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<sst xmlns="http://schemas.openxmlformats.org/spreadsheetml/2006/main" count="20" uniqueCount="20">
  <si>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r>
      <rPr>
        <sz val="20"/>
        <rFont val="方正小标宋简体"/>
        <charset val="134"/>
      </rPr>
      <t>市本级</t>
    </r>
    <r>
      <rPr>
        <sz val="20"/>
        <rFont val="Times New Roman"/>
        <charset val="134"/>
      </rPr>
      <t>2021</t>
    </r>
    <r>
      <rPr>
        <sz val="20"/>
        <rFont val="方正小标宋简体"/>
        <charset val="134"/>
      </rPr>
      <t>年</t>
    </r>
    <r>
      <rPr>
        <sz val="20"/>
        <rFont val="Times New Roman"/>
        <charset val="134"/>
      </rPr>
      <t>“</t>
    </r>
    <r>
      <rPr>
        <sz val="20"/>
        <rFont val="方正小标宋简体"/>
        <charset val="134"/>
      </rPr>
      <t>三公</t>
    </r>
    <r>
      <rPr>
        <sz val="20"/>
        <rFont val="Times New Roman"/>
        <charset val="134"/>
      </rPr>
      <t>”</t>
    </r>
    <r>
      <rPr>
        <sz val="20"/>
        <rFont val="方正小标宋简体"/>
        <charset val="134"/>
      </rPr>
      <t>经费支出汇总情况表</t>
    </r>
  </si>
  <si>
    <t>单位：万元</t>
  </si>
  <si>
    <r>
      <rPr>
        <sz val="10"/>
        <rFont val="黑体"/>
        <charset val="134"/>
      </rPr>
      <t>项</t>
    </r>
    <r>
      <rPr>
        <sz val="10"/>
        <rFont val="Times New Roman"/>
        <charset val="134"/>
      </rPr>
      <t xml:space="preserve">  </t>
    </r>
    <r>
      <rPr>
        <sz val="10"/>
        <rFont val="黑体"/>
        <charset val="134"/>
      </rPr>
      <t>目</t>
    </r>
  </si>
  <si>
    <r>
      <rPr>
        <sz val="10"/>
        <rFont val="Times New Roman"/>
        <charset val="134"/>
      </rPr>
      <t>2020</t>
    </r>
    <r>
      <rPr>
        <sz val="10"/>
        <rFont val="黑体"/>
        <charset val="134"/>
      </rPr>
      <t>年决算数</t>
    </r>
  </si>
  <si>
    <r>
      <rPr>
        <sz val="10"/>
        <rFont val="Times New Roman"/>
        <charset val="134"/>
      </rPr>
      <t>2021</t>
    </r>
    <r>
      <rPr>
        <sz val="10"/>
        <rFont val="黑体"/>
        <charset val="134"/>
      </rPr>
      <t>年预算数</t>
    </r>
  </si>
  <si>
    <r>
      <rPr>
        <sz val="10"/>
        <rFont val="Times New Roman"/>
        <charset val="134"/>
      </rPr>
      <t>2021</t>
    </r>
    <r>
      <rPr>
        <sz val="10"/>
        <rFont val="黑体"/>
        <charset val="134"/>
      </rPr>
      <t>年决算数</t>
    </r>
  </si>
  <si>
    <r>
      <rPr>
        <sz val="10"/>
        <rFont val="Times New Roman"/>
        <charset val="134"/>
      </rPr>
      <t>2021</t>
    </r>
    <r>
      <rPr>
        <sz val="10"/>
        <rFont val="黑体"/>
        <charset val="134"/>
      </rPr>
      <t>年决算数占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预算数的比例</t>
    </r>
  </si>
  <si>
    <r>
      <rPr>
        <sz val="10"/>
        <rFont val="Times New Roman"/>
        <charset val="134"/>
      </rPr>
      <t>2021</t>
    </r>
    <r>
      <rPr>
        <sz val="10"/>
        <rFont val="黑体"/>
        <charset val="134"/>
      </rPr>
      <t>年决算数比</t>
    </r>
    <r>
      <rPr>
        <sz val="10"/>
        <rFont val="Times New Roman"/>
        <charset val="134"/>
      </rPr>
      <t>2020</t>
    </r>
    <r>
      <rPr>
        <sz val="10"/>
        <rFont val="黑体"/>
        <charset val="134"/>
      </rPr>
      <t>年同期增（减）比例</t>
    </r>
  </si>
  <si>
    <t>备注</t>
  </si>
  <si>
    <r>
      <rPr>
        <b/>
        <sz val="10"/>
        <rFont val="Times New Roman"/>
        <charset val="134"/>
      </rPr>
      <t>“</t>
    </r>
    <r>
      <rPr>
        <b/>
        <sz val="10"/>
        <rFont val="宋体"/>
        <charset val="134"/>
      </rPr>
      <t>三公</t>
    </r>
    <r>
      <rPr>
        <b/>
        <sz val="10"/>
        <rFont val="Times New Roman"/>
        <charset val="134"/>
      </rPr>
      <t>”</t>
    </r>
    <r>
      <rPr>
        <b/>
        <sz val="10"/>
        <rFont val="宋体"/>
        <charset val="134"/>
      </rPr>
      <t>经费支出</t>
    </r>
  </si>
  <si>
    <r>
      <rPr>
        <sz val="10"/>
        <rFont val="Times New Roman"/>
        <charset val="134"/>
      </rPr>
      <t xml:space="preserve">     1</t>
    </r>
    <r>
      <rPr>
        <sz val="10"/>
        <rFont val="宋体"/>
        <charset val="134"/>
      </rPr>
      <t>．因公出国（境）费</t>
    </r>
  </si>
  <si>
    <r>
      <rPr>
        <sz val="10"/>
        <rFont val="Times New Roman"/>
        <charset val="134"/>
      </rPr>
      <t xml:space="preserve">     2</t>
    </r>
    <r>
      <rPr>
        <sz val="10"/>
        <rFont val="宋体"/>
        <charset val="134"/>
      </rPr>
      <t>．公务用车购置及运行维护费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</si>
  <si>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）公务用车购置费</t>
    </r>
  </si>
  <si>
    <r>
      <rPr>
        <sz val="10"/>
        <rFont val="宋体"/>
        <charset val="134"/>
      </rPr>
      <t>主要是随州市公安局警用车辆使用年限较长，老化严重，按照省厅要求，于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年购买更新一批警用车辆，导致公务用车购置费超过预算。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</si>
  <si>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）公务用车运行维护费</t>
    </r>
  </si>
  <si>
    <r>
      <rPr>
        <sz val="10"/>
        <rFont val="Times New Roman"/>
        <charset val="134"/>
      </rPr>
      <t xml:space="preserve">     3</t>
    </r>
    <r>
      <rPr>
        <sz val="10"/>
        <rFont val="宋体"/>
        <charset val="134"/>
      </rPr>
      <t>．公务接待费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</si>
  <si>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）国内接待费</t>
    </r>
  </si>
  <si>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其中：外事接待费</t>
    </r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</si>
  <si>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）国（境）外接待费</t>
    </r>
  </si>
  <si>
    <r>
      <t>一般公共预算财政拨款安排的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三公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经费支出决算情况说明：市直部门按照过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紧日子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要求，严格落实中央八项规定实施细则，从严控制和压缩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三公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经费支出，加上疫情影响，市级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三公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经费大幅下降。据统计，市级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三公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经费财政拨款支出</t>
    </r>
    <r>
      <rPr>
        <sz val="10"/>
        <rFont val="Times New Roman"/>
        <charset val="134"/>
      </rPr>
      <t>1613</t>
    </r>
    <r>
      <rPr>
        <sz val="10"/>
        <rFont val="宋体"/>
        <charset val="134"/>
      </rPr>
      <t>万元，比预算数减少</t>
    </r>
    <r>
      <rPr>
        <sz val="10"/>
        <rFont val="Times New Roman"/>
        <charset val="134"/>
      </rPr>
      <t>486</t>
    </r>
    <r>
      <rPr>
        <sz val="10"/>
        <rFont val="宋体"/>
        <charset val="134"/>
      </rPr>
      <t>万元，其中：因公出国（境）经费</t>
    </r>
    <r>
      <rPr>
        <sz val="10"/>
        <rFont val="Times New Roman"/>
        <charset val="134"/>
      </rPr>
      <t>0</t>
    </r>
    <r>
      <rPr>
        <sz val="10"/>
        <rFont val="宋体"/>
        <charset val="134"/>
      </rPr>
      <t>万元，减少</t>
    </r>
    <r>
      <rPr>
        <sz val="10"/>
        <rFont val="Times New Roman"/>
        <charset val="134"/>
      </rPr>
      <t xml:space="preserve"> 240</t>
    </r>
    <r>
      <rPr>
        <sz val="10"/>
        <rFont val="宋体"/>
        <charset val="134"/>
      </rPr>
      <t>万元；公务用车购置及运行维护费</t>
    </r>
    <r>
      <rPr>
        <sz val="10"/>
        <rFont val="Times New Roman"/>
        <charset val="134"/>
      </rPr>
      <t>1522</t>
    </r>
    <r>
      <rPr>
        <sz val="10"/>
        <rFont val="宋体"/>
        <charset val="134"/>
      </rPr>
      <t>万元，增长</t>
    </r>
    <r>
      <rPr>
        <sz val="10"/>
        <rFont val="Times New Roman"/>
        <charset val="134"/>
      </rPr>
      <t>33</t>
    </r>
    <r>
      <rPr>
        <sz val="10"/>
        <rFont val="宋体"/>
        <charset val="134"/>
      </rPr>
      <t>万元；公务接待费</t>
    </r>
    <r>
      <rPr>
        <sz val="10"/>
        <rFont val="Times New Roman"/>
        <charset val="134"/>
      </rPr>
      <t>91</t>
    </r>
    <r>
      <rPr>
        <sz val="10"/>
        <rFont val="宋体"/>
        <charset val="134"/>
      </rPr>
      <t>万元，减少</t>
    </r>
    <r>
      <rPr>
        <sz val="10"/>
        <rFont val="Times New Roman"/>
        <charset val="134"/>
      </rPr>
      <t>279</t>
    </r>
    <r>
      <rPr>
        <sz val="10"/>
        <rFont val="宋体"/>
        <charset val="134"/>
      </rPr>
      <t>万元。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</si>
</sst>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16"/>
      <name val="Times New Roman"/>
      <charset val="134"/>
    </font>
    <font>
      <sz val="20"/>
      <name val="Times New Roman"/>
      <charset val="134"/>
    </font>
    <font>
      <sz val="10"/>
      <name val="宋体"/>
      <charset val="134"/>
    </font>
    <font>
      <sz val="10"/>
      <name val="黑体"/>
      <charset val="134"/>
    </font>
    <font>
      <b/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name val="方正小标宋简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8" applyNumberFormat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wrapText="1" shrinkToFit="1"/>
    </xf>
    <xf numFmtId="177" fontId="2" fillId="0" borderId="4" xfId="0" applyNumberFormat="1" applyFont="1" applyFill="1" applyBorder="1" applyAlignment="1" applyProtection="1">
      <alignment vertical="center" wrapText="1"/>
    </xf>
    <xf numFmtId="177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>
      <alignment horizontal="left" vertical="center" shrinkToFit="1"/>
    </xf>
    <xf numFmtId="177" fontId="2" fillId="0" borderId="7" xfId="0" applyNumberFormat="1" applyFont="1" applyFill="1" applyBorder="1" applyAlignment="1">
      <alignment horizontal="center" vertical="center" shrinkToFit="1"/>
    </xf>
    <xf numFmtId="177" fontId="2" fillId="0" borderId="4" xfId="0" applyNumberFormat="1" applyFont="1" applyFill="1" applyBorder="1" applyAlignment="1">
      <alignment horizontal="center" vertical="center" shrinkToFit="1"/>
    </xf>
    <xf numFmtId="176" fontId="2" fillId="0" borderId="8" xfId="11" applyNumberFormat="1" applyFont="1" applyFill="1" applyBorder="1" applyAlignment="1">
      <alignment horizontal="center" vertical="center" shrinkToFit="1"/>
    </xf>
    <xf numFmtId="176" fontId="2" fillId="0" borderId="4" xfId="11" applyNumberFormat="1" applyFont="1" applyFill="1" applyBorder="1" applyAlignment="1">
      <alignment horizontal="center" vertical="center" shrinkToFit="1"/>
    </xf>
    <xf numFmtId="177" fontId="2" fillId="0" borderId="8" xfId="0" applyNumberFormat="1" applyFont="1" applyFill="1" applyBorder="1" applyAlignment="1" applyProtection="1">
      <alignment vertical="center" wrapText="1"/>
    </xf>
    <xf numFmtId="0" fontId="2" fillId="0" borderId="6" xfId="0" applyFont="1" applyFill="1" applyBorder="1" applyAlignment="1">
      <alignment horizontal="left" vertical="center" shrinkToFit="1"/>
    </xf>
    <xf numFmtId="0" fontId="2" fillId="0" borderId="7" xfId="0" applyFont="1" applyFill="1" applyBorder="1" applyAlignment="1">
      <alignment horizontal="center" vertical="center" shrinkToFit="1"/>
    </xf>
    <xf numFmtId="177" fontId="2" fillId="0" borderId="9" xfId="0" applyNumberFormat="1" applyFont="1" applyFill="1" applyBorder="1" applyAlignment="1">
      <alignment horizontal="center" vertical="center" shrinkToFit="1"/>
    </xf>
    <xf numFmtId="177" fontId="2" fillId="0" borderId="9" xfId="0" applyNumberFormat="1" applyFont="1" applyFill="1" applyBorder="1" applyAlignment="1">
      <alignment horizontal="left" vertical="center" wrapText="1" shrinkToFit="1"/>
    </xf>
    <xf numFmtId="0" fontId="2" fillId="0" borderId="1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center" shrinkToFit="1"/>
    </xf>
    <xf numFmtId="3" fontId="2" fillId="0" borderId="4" xfId="0" applyNumberFormat="1" applyFont="1" applyFill="1" applyBorder="1" applyAlignment="1">
      <alignment horizontal="center" vertical="center" shrinkToFit="1"/>
    </xf>
    <xf numFmtId="3" fontId="2" fillId="0" borderId="11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left" vertical="center" shrinkToFit="1"/>
    </xf>
    <xf numFmtId="0" fontId="2" fillId="0" borderId="12" xfId="0" applyFont="1" applyFill="1" applyBorder="1" applyAlignment="1">
      <alignment horizontal="center" vertical="center" shrinkToFit="1"/>
    </xf>
    <xf numFmtId="3" fontId="2" fillId="0" borderId="13" xfId="0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O8" sqref="O8"/>
    </sheetView>
  </sheetViews>
  <sheetFormatPr defaultColWidth="9" defaultRowHeight="15" outlineLevelCol="6"/>
  <cols>
    <col min="1" max="1" width="30.375" style="1" customWidth="1"/>
    <col min="2" max="2" width="19.1083333333333" style="4" hidden="1" customWidth="1"/>
    <col min="3" max="3" width="14.75" style="1" hidden="1" customWidth="1"/>
    <col min="4" max="4" width="15.375" style="1" customWidth="1"/>
    <col min="5" max="5" width="18.625" style="1" customWidth="1"/>
    <col min="6" max="6" width="12.5" style="1" hidden="1" customWidth="1"/>
    <col min="7" max="7" width="25.625" style="1" customWidth="1"/>
    <col min="8" max="16384" width="9" style="1"/>
  </cols>
  <sheetData>
    <row r="1" s="1" customFormat="1" ht="16" customHeight="1" spans="1:4">
      <c r="A1" s="5"/>
      <c r="B1" s="6"/>
      <c r="C1" s="5"/>
      <c r="D1" s="5"/>
    </row>
    <row r="2" s="1" customFormat="1" ht="30" customHeight="1" spans="1:7">
      <c r="A2" s="7" t="s">
        <v>0</v>
      </c>
      <c r="B2" s="7"/>
      <c r="C2" s="7"/>
      <c r="D2" s="7"/>
      <c r="E2" s="7"/>
      <c r="F2" s="7"/>
      <c r="G2" s="7"/>
    </row>
    <row r="3" s="2" customFormat="1" ht="19.95" customHeight="1" spans="1:7">
      <c r="A3" s="8" t="s">
        <v>1</v>
      </c>
      <c r="B3" s="9"/>
      <c r="C3" s="9"/>
      <c r="D3" s="9"/>
      <c r="E3" s="9"/>
      <c r="F3" s="9"/>
      <c r="G3" s="9"/>
    </row>
    <row r="4" s="3" customFormat="1" ht="51.6" customHeight="1" spans="1:7">
      <c r="A4" s="10" t="s">
        <v>2</v>
      </c>
      <c r="B4" s="11" t="s">
        <v>3</v>
      </c>
      <c r="C4" s="12" t="s">
        <v>4</v>
      </c>
      <c r="D4" s="13" t="s">
        <v>5</v>
      </c>
      <c r="E4" s="14" t="s">
        <v>6</v>
      </c>
      <c r="F4" s="15" t="s">
        <v>7</v>
      </c>
      <c r="G4" s="16" t="s">
        <v>8</v>
      </c>
    </row>
    <row r="5" s="2" customFormat="1" ht="33" customHeight="1" spans="1:7">
      <c r="A5" s="17" t="s">
        <v>9</v>
      </c>
      <c r="B5" s="18">
        <f>B6+B7+B10</f>
        <v>1732</v>
      </c>
      <c r="C5" s="19">
        <f>C6+C7+C10</f>
        <v>2099</v>
      </c>
      <c r="D5" s="19">
        <f>D6+D7+D10</f>
        <v>1613</v>
      </c>
      <c r="E5" s="20">
        <f t="shared" ref="E5:E11" si="0">D5/C5</f>
        <v>0.76846117198666</v>
      </c>
      <c r="F5" s="21">
        <f t="shared" ref="F5:F11" si="1">D5/B5-1</f>
        <v>-0.0687066974595842</v>
      </c>
      <c r="G5" s="22"/>
    </row>
    <row r="6" s="2" customFormat="1" ht="33" customHeight="1" spans="1:7">
      <c r="A6" s="23" t="s">
        <v>10</v>
      </c>
      <c r="B6" s="24">
        <v>4</v>
      </c>
      <c r="C6" s="13">
        <v>240</v>
      </c>
      <c r="D6" s="19"/>
      <c r="E6" s="20"/>
      <c r="F6" s="21">
        <f t="shared" si="1"/>
        <v>-1</v>
      </c>
      <c r="G6" s="25"/>
    </row>
    <row r="7" s="2" customFormat="1" ht="33" customHeight="1" spans="1:7">
      <c r="A7" s="23" t="s">
        <v>11</v>
      </c>
      <c r="B7" s="18">
        <f>B8+B9</f>
        <v>1627</v>
      </c>
      <c r="C7" s="19">
        <v>1489</v>
      </c>
      <c r="D7" s="19">
        <f>D8+D9</f>
        <v>1522</v>
      </c>
      <c r="E7" s="20">
        <f t="shared" si="0"/>
        <v>1.02216252518469</v>
      </c>
      <c r="F7" s="21">
        <f t="shared" si="1"/>
        <v>-0.0645359557467732</v>
      </c>
      <c r="G7" s="25"/>
    </row>
    <row r="8" s="2" customFormat="1" ht="84" customHeight="1" spans="1:7">
      <c r="A8" s="23" t="s">
        <v>12</v>
      </c>
      <c r="B8" s="24">
        <v>632</v>
      </c>
      <c r="C8" s="13">
        <v>148</v>
      </c>
      <c r="D8" s="19">
        <v>571</v>
      </c>
      <c r="E8" s="20">
        <f t="shared" si="0"/>
        <v>3.85810810810811</v>
      </c>
      <c r="F8" s="21">
        <f t="shared" si="1"/>
        <v>-0.0965189873417721</v>
      </c>
      <c r="G8" s="26" t="s">
        <v>13</v>
      </c>
    </row>
    <row r="9" s="2" customFormat="1" ht="33" customHeight="1" spans="1:7">
      <c r="A9" s="23" t="s">
        <v>14</v>
      </c>
      <c r="B9" s="24">
        <v>995</v>
      </c>
      <c r="C9" s="13">
        <v>1341</v>
      </c>
      <c r="D9" s="19">
        <v>951</v>
      </c>
      <c r="E9" s="20">
        <f t="shared" si="0"/>
        <v>0.70917225950783</v>
      </c>
      <c r="F9" s="21">
        <f t="shared" si="1"/>
        <v>-0.0442211055276381</v>
      </c>
      <c r="G9" s="25"/>
    </row>
    <row r="10" s="2" customFormat="1" ht="33" customHeight="1" spans="1:7">
      <c r="A10" s="23" t="s">
        <v>15</v>
      </c>
      <c r="B10" s="18">
        <f>B11+B13</f>
        <v>101</v>
      </c>
      <c r="C10" s="19">
        <v>370</v>
      </c>
      <c r="D10" s="19">
        <f>D11+D13</f>
        <v>91</v>
      </c>
      <c r="E10" s="20">
        <f t="shared" si="0"/>
        <v>0.245945945945946</v>
      </c>
      <c r="F10" s="21">
        <f t="shared" si="1"/>
        <v>-0.099009900990099</v>
      </c>
      <c r="G10" s="25"/>
    </row>
    <row r="11" s="2" customFormat="1" ht="33" customHeight="1" spans="1:7">
      <c r="A11" s="23" t="s">
        <v>16</v>
      </c>
      <c r="B11" s="24">
        <v>101</v>
      </c>
      <c r="C11" s="13">
        <v>370</v>
      </c>
      <c r="D11" s="19">
        <v>91</v>
      </c>
      <c r="E11" s="20">
        <f t="shared" si="0"/>
        <v>0.245945945945946</v>
      </c>
      <c r="F11" s="21">
        <f t="shared" si="1"/>
        <v>-0.099009900990099</v>
      </c>
      <c r="G11" s="25"/>
    </row>
    <row r="12" s="2" customFormat="1" ht="33" customHeight="1" spans="1:7">
      <c r="A12" s="27" t="s">
        <v>17</v>
      </c>
      <c r="B12" s="28"/>
      <c r="C12" s="13"/>
      <c r="D12" s="29"/>
      <c r="E12" s="20"/>
      <c r="F12" s="19"/>
      <c r="G12" s="30"/>
    </row>
    <row r="13" s="2" customFormat="1" ht="33" customHeight="1" spans="1:7">
      <c r="A13" s="31" t="s">
        <v>18</v>
      </c>
      <c r="B13" s="32"/>
      <c r="C13" s="13"/>
      <c r="D13" s="33"/>
      <c r="E13" s="29"/>
      <c r="F13" s="19"/>
      <c r="G13" s="29"/>
    </row>
    <row r="14" s="2" customFormat="1" ht="12.75" spans="1:7">
      <c r="A14" s="34" t="s">
        <v>19</v>
      </c>
      <c r="B14" s="35"/>
      <c r="C14" s="35"/>
      <c r="D14" s="35"/>
      <c r="E14" s="35"/>
      <c r="F14" s="35"/>
      <c r="G14" s="35"/>
    </row>
    <row r="15" s="2" customFormat="1" ht="12.75" spans="1:7">
      <c r="A15" s="35"/>
      <c r="B15" s="35"/>
      <c r="C15" s="35"/>
      <c r="D15" s="35"/>
      <c r="E15" s="35"/>
      <c r="F15" s="35"/>
      <c r="G15" s="35"/>
    </row>
    <row r="16" s="2" customFormat="1" ht="12.75" spans="1:7">
      <c r="A16" s="35"/>
      <c r="B16" s="35"/>
      <c r="C16" s="35"/>
      <c r="D16" s="35"/>
      <c r="E16" s="35"/>
      <c r="F16" s="35"/>
      <c r="G16" s="35"/>
    </row>
    <row r="17" s="2" customFormat="1" ht="12.75" spans="1:7">
      <c r="A17" s="35"/>
      <c r="B17" s="35"/>
      <c r="C17" s="35"/>
      <c r="D17" s="35"/>
      <c r="E17" s="35"/>
      <c r="F17" s="35"/>
      <c r="G17" s="35"/>
    </row>
    <row r="18" s="2" customFormat="1" ht="12.75" spans="1:7">
      <c r="A18" s="35"/>
      <c r="B18" s="35"/>
      <c r="C18" s="35"/>
      <c r="D18" s="35"/>
      <c r="E18" s="35"/>
      <c r="F18" s="35"/>
      <c r="G18" s="35"/>
    </row>
    <row r="19" s="2" customFormat="1" ht="3" customHeight="1" spans="1:7">
      <c r="A19" s="35"/>
      <c r="B19" s="35"/>
      <c r="C19" s="35"/>
      <c r="D19" s="35"/>
      <c r="E19" s="35"/>
      <c r="F19" s="35"/>
      <c r="G19" s="35"/>
    </row>
    <row r="20" s="2" customFormat="1" ht="12.75" spans="1:7">
      <c r="A20" s="35"/>
      <c r="B20" s="35"/>
      <c r="C20" s="35"/>
      <c r="D20" s="35"/>
      <c r="E20" s="35"/>
      <c r="F20" s="35"/>
      <c r="G20" s="35"/>
    </row>
  </sheetData>
  <mergeCells count="3">
    <mergeCell ref="A2:G2"/>
    <mergeCell ref="A3:G3"/>
    <mergeCell ref="A14:G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2022-09-08T08:59:00Z</dcterms:created>
  <dcterms:modified xsi:type="dcterms:W3CDTF">2022-09-08T09:14:55Z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1ECFF0E270BF411DB16EFB22EA817D3F</vt:lpwstr>
  </property>
  <property fmtid="{D5CDD505-2E9C-101B-9397-08002B2CF9AE}" pid="3" name="KSOProductBuildVer">
    <vt:lpwstr>2052-11.1.0.12313</vt:lpwstr>
  </property>
</Properties>
</file>