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s1">#REF!</definedName>
    <definedName name="_s1">#REF!</definedName>
    <definedName name="gxxe2003">'[1]P1012001'!$A$6:$E$117</definedName>
    <definedName name="gxxe20032">'[1]P1012001'!$A$6:$E$117</definedName>
    <definedName name="_xlnm.Print_Area">#REF!</definedName>
    <definedName name="Pub_t_Division">#REF!</definedName>
    <definedName name="zhb">#REF!</definedName>
    <definedName name="本年">'[2]1-4余额表'!$L$3</definedName>
    <definedName name="单位名称">[3]单位信息录入表!$E$2:$E$65536</definedName>
    <definedName name="地区名称">#REF!</definedName>
    <definedName name="工人">[4]基础编码!$O$2:$O$8</definedName>
    <definedName name="公务员">[4]基础编码!$M$2:$M$10</definedName>
    <definedName name="汇率">#REF!</definedName>
    <definedName name="经">[5]咸宁市专款对帐单!$A$3:$E$53</definedName>
    <definedName name="空值">[4]基础编码!$T$2</definedName>
    <definedName name="平台法人性质">[6]参数表!$D$2:$D$4</definedName>
    <definedName name="去年">'[2]1-4余额表'!$L$4</definedName>
    <definedName name="日期">[7]基础编码!$I$2:$I$4</definedName>
    <definedName name="上年">'[2]1-4余额表'!$L$2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区">[8]总表!$B$4:$B$44</definedName>
    <definedName name="事业专业技术人员">[4]基础编码!$N$2:$N$7</definedName>
    <definedName name="性别">[9]基础编码!$H$2:$H$3</definedName>
    <definedName name="在职教职工类型">[10]基础编码!$J$2:$J$4</definedName>
    <definedName name="支出">'[11]P1012001'!$A$6:$E$117</definedName>
  </definedNames>
  <calcPr calcId="144525"/>
</workbook>
</file>

<file path=xl/sharedStrings.xml><?xml version="1.0" encoding="utf-8"?>
<sst xmlns="http://schemas.openxmlformats.org/spreadsheetml/2006/main" count="171" uniqueCount="150">
  <si>
    <t>2021年市本级对下专项转移支付分地区、分项目决算表</t>
  </si>
  <si>
    <t>项目名称</t>
  </si>
  <si>
    <t>随州市本级</t>
  </si>
  <si>
    <t>合计</t>
  </si>
  <si>
    <t>市本级</t>
  </si>
  <si>
    <t>曾都区</t>
  </si>
  <si>
    <t>广水市</t>
  </si>
  <si>
    <t>随县</t>
  </si>
  <si>
    <t>高新区</t>
  </si>
  <si>
    <t>大洪山</t>
  </si>
  <si>
    <t>一般公共预算资金</t>
  </si>
  <si>
    <t xml:space="preserve">  [201]一般公共服务支出</t>
  </si>
  <si>
    <t xml:space="preserve">      人大系统补助经费</t>
  </si>
  <si>
    <t xml:space="preserve">      政协系统补助经费项目</t>
  </si>
  <si>
    <t xml:space="preserve">      统计调查专项转移支付资金</t>
  </si>
  <si>
    <t xml:space="preserve">      基层财政监管能力建设资金</t>
  </si>
  <si>
    <t xml:space="preserve">      预算执行经费</t>
  </si>
  <si>
    <t xml:space="preserve">      财政信息化建设维护经费</t>
  </si>
  <si>
    <t xml:space="preserve">      注册会计师考试工作经费</t>
  </si>
  <si>
    <t xml:space="preserve">      省机构编制奖励基金</t>
  </si>
  <si>
    <t xml:space="preserve">      经济建设转移支付预算</t>
  </si>
  <si>
    <t xml:space="preserve">      知识产权转化引导及发展专项资金</t>
  </si>
  <si>
    <t xml:space="preserve">      县级档案馆建设“以奖代补”专项资金</t>
  </si>
  <si>
    <t xml:space="preserve">      全省工会协理员工资补贴</t>
  </si>
  <si>
    <t xml:space="preserve">      全省基层共青团工作经费</t>
  </si>
  <si>
    <t xml:space="preserve">      省级“扫黄打非”专项资金</t>
  </si>
  <si>
    <t xml:space="preserve">      一村多名大学生计划</t>
  </si>
  <si>
    <t xml:space="preserve">      人才培养专项</t>
  </si>
  <si>
    <t xml:space="preserve">      村红白理事会奖励经费</t>
  </si>
  <si>
    <t xml:space="preserve">      省级信访解难资金</t>
  </si>
  <si>
    <t xml:space="preserve">      食品药品监管补助资金</t>
  </si>
  <si>
    <t xml:space="preserve">      市场监督管理专项补助经费</t>
  </si>
  <si>
    <t xml:space="preserve">  [205]教育支出</t>
  </si>
  <si>
    <t xml:space="preserve">      教育现代化推进工程中央基建投资</t>
  </si>
  <si>
    <t xml:space="preserve">      省级预算内基本建设资金</t>
  </si>
  <si>
    <t xml:space="preserve">      省属本科高校生均拨款</t>
  </si>
  <si>
    <t xml:space="preserve">      组织工作专项</t>
  </si>
  <si>
    <t xml:space="preserve">  [206]科学技术支出</t>
  </si>
  <si>
    <t xml:space="preserve">      科技研究与开发资金</t>
  </si>
  <si>
    <t xml:space="preserve">      支持企业发展专项</t>
  </si>
  <si>
    <t xml:space="preserve">      省级科技创新平台专项</t>
  </si>
  <si>
    <t xml:space="preserve">      院省合作专项资金 </t>
  </si>
  <si>
    <t xml:space="preserve">      重大科技创新专项资金</t>
  </si>
  <si>
    <t xml:space="preserve">      “三区”人才支持计划科技人员专项</t>
  </si>
  <si>
    <t xml:space="preserve">  [207]文化旅游体育与传媒支出</t>
  </si>
  <si>
    <t xml:space="preserve">      文化旅游提升工程中央基建投资</t>
  </si>
  <si>
    <t xml:space="preserve">      “三区”人才支持计划文化人员专项</t>
  </si>
  <si>
    <t xml:space="preserve">      文旅产业融合</t>
  </si>
  <si>
    <t xml:space="preserve">      湖北旅游形象宣传资金</t>
  </si>
  <si>
    <t xml:space="preserve">      公共体育普及工程中央基建投资预算</t>
  </si>
  <si>
    <t xml:space="preserve">      文化产业发展专项资金转移支付项目</t>
  </si>
  <si>
    <t xml:space="preserve">      文化事业发展专项资金</t>
  </si>
  <si>
    <t xml:space="preserve">      文艺精品创作扶持专项资金</t>
  </si>
  <si>
    <t xml:space="preserve">  [208]社会保障和就业支出</t>
  </si>
  <si>
    <t xml:space="preserve">      省属汉外离休干部医疗费</t>
  </si>
  <si>
    <t xml:space="preserve">      省属企业离休干部生活补贴</t>
  </si>
  <si>
    <t xml:space="preserve">      社会服务兜底工程中央基建投资</t>
  </si>
  <si>
    <t xml:space="preserve">      省级困难职工帮扶专项资金</t>
  </si>
  <si>
    <t xml:space="preserve">      省部级困难劳模补助资金及劳模日常管理经费</t>
  </si>
  <si>
    <t xml:space="preserve">  [210]卫生健康支出</t>
  </si>
  <si>
    <t xml:space="preserve">      卫生领域中央基建投资</t>
  </si>
  <si>
    <t xml:space="preserve">      重大传染病防控经费</t>
  </si>
  <si>
    <t xml:space="preserve">      特困艾滋病人、 晚血病人和部分新冠肺炎康复患者春节慰问资金</t>
  </si>
  <si>
    <t xml:space="preserve">      医疗应急物资储备设施项目中央基建投资</t>
  </si>
  <si>
    <t xml:space="preserve">      医疗废物处置设施建设项目中央基建投资</t>
  </si>
  <si>
    <t xml:space="preserve">  [211]节能环保支出</t>
  </si>
  <si>
    <t xml:space="preserve">      水污染防治资金预算</t>
  </si>
  <si>
    <t xml:space="preserve">      土壤污染防治专项资金</t>
  </si>
  <si>
    <t xml:space="preserve">      城市管网及污水处理补助资金</t>
  </si>
  <si>
    <t xml:space="preserve">      重点流域水环境综合治理中央基建投资</t>
  </si>
  <si>
    <t xml:space="preserve">      长江经济带绿色发展专项中央基建投资</t>
  </si>
  <si>
    <t xml:space="preserve">      大气污染防治资金</t>
  </si>
  <si>
    <t xml:space="preserve">      污染治理和节能减碳专项（污染治理方向）中央基建投资预算</t>
  </si>
  <si>
    <t xml:space="preserve">      生态文明建设专项中央基建投资</t>
  </si>
  <si>
    <t xml:space="preserve">      生态保护支撑体系专项中央基建投资</t>
  </si>
  <si>
    <t xml:space="preserve">      农村环境整治资金</t>
  </si>
  <si>
    <t xml:space="preserve">      农村人居环境整治专项中央基建投资</t>
  </si>
  <si>
    <t xml:space="preserve">      农业可持续发展专项</t>
  </si>
  <si>
    <t xml:space="preserve">      退化林修复工程中央基建投资</t>
  </si>
  <si>
    <t xml:space="preserve">      退耕还林还草中央基建投资</t>
  </si>
  <si>
    <t xml:space="preserve">      工业企业结构调整专项资金</t>
  </si>
  <si>
    <t xml:space="preserve">  [212]城乡社区支出</t>
  </si>
  <si>
    <t xml:space="preserve">      城市排水防涝设施建设中央基建投资</t>
  </si>
  <si>
    <t xml:space="preserve">      重点地区承接产业转移平台建设专项中央基建投资</t>
  </si>
  <si>
    <t xml:space="preserve">      排水设施建设中央基建投资</t>
  </si>
  <si>
    <t xml:space="preserve">  [213]农林水支出</t>
  </si>
  <si>
    <t xml:space="preserve">      农业可持续发展专项中央基建投资</t>
  </si>
  <si>
    <t xml:space="preserve">      农业生产发展专项中央基建投资</t>
  </si>
  <si>
    <t xml:space="preserve">      现代农业支撑体系专项中央基建投资</t>
  </si>
  <si>
    <t xml:space="preserve">      省级财政衔接推进乡村振兴补助资金（农业产业化龙头企业扶持资金）</t>
  </si>
  <si>
    <t xml:space="preserve">      国土综合整治、生态修复与耕地保护项目</t>
  </si>
  <si>
    <t xml:space="preserve">      土地整治项目资金</t>
  </si>
  <si>
    <t xml:space="preserve">      重点区域生态保护和修复工程专项中央基建投资</t>
  </si>
  <si>
    <t xml:space="preserve">      森林草原资源培育专项中央基建投资</t>
  </si>
  <si>
    <t xml:space="preserve">      直属水文基础设施建设等项目中央基建投资</t>
  </si>
  <si>
    <t xml:space="preserve">      重大水利工程专项中央基建投资</t>
  </si>
  <si>
    <t xml:space="preserve">      水利工程专项中央基建投资</t>
  </si>
  <si>
    <t xml:space="preserve">      农村扶贫公路中央基建投资</t>
  </si>
  <si>
    <t xml:space="preserve">      农村综合改革转移支付</t>
  </si>
  <si>
    <t xml:space="preserve">      以工代赈示范工程中央基建投资</t>
  </si>
  <si>
    <t xml:space="preserve">      普惠金融发展专项资金</t>
  </si>
  <si>
    <t xml:space="preserve">      政府性融资担保机构省级财政业务奖补资金</t>
  </si>
  <si>
    <t xml:space="preserve">      土地指标跨省域调剂收入安排的支出</t>
  </si>
  <si>
    <t xml:space="preserve">      农村厕所革命资金</t>
  </si>
  <si>
    <t xml:space="preserve">  [214]交通运输支出</t>
  </si>
  <si>
    <t xml:space="preserve">  [215]资源勘探工业信息等支出</t>
  </si>
  <si>
    <t xml:space="preserve">      制造业高质量发展资金</t>
  </si>
  <si>
    <t xml:space="preserve">      省级融合发展专项资金</t>
  </si>
  <si>
    <t xml:space="preserve">      双创支撑平台项目中央基建投资</t>
  </si>
  <si>
    <t xml:space="preserve">      收回以前年度工业转型升级资金</t>
  </si>
  <si>
    <t xml:space="preserve">      重点地区承接产业转移平台建设专项</t>
  </si>
  <si>
    <t xml:space="preserve">      工业互联网会议补助经费</t>
  </si>
  <si>
    <t xml:space="preserve">      中小企业发展专项资金</t>
  </si>
  <si>
    <t xml:space="preserve">      湖北省企业上市奖励</t>
  </si>
  <si>
    <t xml:space="preserve">      省产业创新能力建设专项资金</t>
  </si>
  <si>
    <t xml:space="preserve">      纳入省级股权投资引导基金管理的专项</t>
  </si>
  <si>
    <t xml:space="preserve">      省沿江化工企业关改搬转补助资金</t>
  </si>
  <si>
    <t xml:space="preserve">  [216]商业服务业等支出</t>
  </si>
  <si>
    <t xml:space="preserve">      服务业发展资金</t>
  </si>
  <si>
    <t xml:space="preserve">      省级促进市场体系建设专项资金</t>
  </si>
  <si>
    <t xml:space="preserve">      外经贸发展专项资金</t>
  </si>
  <si>
    <t xml:space="preserve">      城乡冷链和国家物流枢纽建设项目中央基建投资</t>
  </si>
  <si>
    <t xml:space="preserve">  [220]自然资源海洋气象等支出</t>
  </si>
  <si>
    <t xml:space="preserve">      全省基本农田保护项目资金</t>
  </si>
  <si>
    <t xml:space="preserve">      地质灾害防治与矿山环境治理项目</t>
  </si>
  <si>
    <t xml:space="preserve">      公共气象服务</t>
  </si>
  <si>
    <t xml:space="preserve">  [221]住房保障支出</t>
  </si>
  <si>
    <t xml:space="preserve">      保障性安居工程中央基建投资</t>
  </si>
  <si>
    <t xml:space="preserve">      国有垦区危房改造项目中央基建投资</t>
  </si>
  <si>
    <t xml:space="preserve">  [222]粮油物资储备支出</t>
  </si>
  <si>
    <t xml:space="preserve">      全省供销社系统农业社会化服务体系奖补资金</t>
  </si>
  <si>
    <t xml:space="preserve">      综合防灾减灾能力建设专项中央基建投资</t>
  </si>
  <si>
    <t xml:space="preserve">      重点地区应急储气设施建设中央基建投资</t>
  </si>
  <si>
    <t xml:space="preserve">      煤炭储备能力建设中央基建投资</t>
  </si>
  <si>
    <t xml:space="preserve">      全省粮食流通产业发展项目</t>
  </si>
  <si>
    <t xml:space="preserve">      粮食安全保障调控和应急设施项目中央基建投资</t>
  </si>
  <si>
    <t xml:space="preserve">      省级食盐储备资金</t>
  </si>
  <si>
    <t xml:space="preserve">  [224]灾害防治及应急管理支出</t>
  </si>
  <si>
    <t xml:space="preserve">      安全生产专项经费</t>
  </si>
  <si>
    <t xml:space="preserve">      草原防火等其他农业基础设施专项中央基建投资</t>
  </si>
  <si>
    <t xml:space="preserve">      森林防火专项经费</t>
  </si>
  <si>
    <t xml:space="preserve">      防震减灾专项资金</t>
  </si>
  <si>
    <t xml:space="preserve">      自然灾害防治体系建设补助资金 </t>
  </si>
  <si>
    <t xml:space="preserve">      暴雨洪涝灾害救灾应急补助中央基建投资</t>
  </si>
  <si>
    <t xml:space="preserve">      新型冠状病毒感染的肺炎疫情应急防控中央基建投资</t>
  </si>
  <si>
    <t xml:space="preserve">  [229]其他支出</t>
  </si>
  <si>
    <t xml:space="preserve">      资源型地区转型发展专项中央基建投资</t>
  </si>
  <si>
    <t xml:space="preserve">      老工业地区振兴发展中央基建投资</t>
  </si>
  <si>
    <t xml:space="preserve">      其他专项补助</t>
  </si>
  <si>
    <t xml:space="preserve">      补短板领域政府支持引导民间投资专项中央基建投资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</si>
</sst>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sz val="14"/>
      <name val="方正小标宋简体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2" xfId="0" applyNumberFormat="1" applyFont="1" applyFill="1" applyBorder="1" applyAlignment="1" applyProtection="1">
      <alignment vertical="center" wrapText="1"/>
    </xf>
    <xf numFmtId="4" fontId="1" fillId="2" borderId="1" xfId="0" applyNumberFormat="1" applyFont="1" applyFill="1" applyBorder="1" applyAlignment="1" applyProtection="1">
      <alignment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4" fontId="1" fillId="2" borderId="2" xfId="0" applyNumberFormat="1" applyFont="1" applyFill="1" applyBorder="1" applyAlignment="1" applyProtection="1">
      <alignment vertical="center" wrapText="1"/>
    </xf>
    <xf numFmtId="4" fontId="1" fillId="2" borderId="4" xfId="0" applyNumberFormat="1" applyFont="1" applyFill="1" applyBorder="1" applyAlignment="1" applyProtection="1">
      <alignment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Documents%20and%20Settings\Administrator\&#26700;&#38754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6213;&#2684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bugdet-server\&#20538;&#21153;&#22788;\&#21608;&#23045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&#25253;&#20154;&#22823;&#27611;&#24635;&#20462;&#25913;\2010&#24180;&#24066;&#30452;&#39044;&#31639;&#35752;&#35770;&#31295;\Documents%20and%20Settings\xiong\&#26700;&#38754;\&#20154;&#21592;&#20449;&#24687;&#37319;&#38598;&#34920;&#65288;&#27700;&#30005;&#23616;041122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05&#37096;&#38376;&#39044;&#31639;&#21450;&#36130;&#25919;&#20379;&#20859;&#31995;&#32479;(&#26816;&#30123;&#31449;&#65289;\&#36130;&#25919;&#20379;&#20859;&#20154;&#21592;\&#21333;&#20301;&#22635;&#25253;&#20449;&#24687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nningyusuan\&#31185;&#23460;&#20869;&#37096;&#25991;&#20214;\Documents%20and%20Settings\xiashaojin\My%20Documents\&#39044;&#31639;&#36164;&#26009;\2003&#24180;&#39044;&#31639;&#34920;\PWIN97\Desktop\&#22522;&#25968;&#19978;&#21010;&#34920;\WINDOWS\Desktop\&#19987;&#27454;&#23545;&#24080;&#21333;\&#36130;&#25919;&#25903;&#20986;&#26126;&#32454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Users\lam\Desktop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Documents%20and%20Settings\Administrator\&#26700;&#38754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8472;&#2421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&#24037;&#20316;\01&#22343;&#31561;&#21270;&#21450;&#36716;&#31227;&#25903;&#20184;\01-&#21382;&#24180;&#19968;&#33324;&#24615;&#36716;&#31227;&#25903;&#20184;&#20998;&#26512;\2007&#24180;\01-&#27979;&#31639;&#32467;&#26524;\04-&#28165;&#31639;\&#27979;&#31639;&#34920;&#26684;\&#24635;&#34920;2007&#65288;20080414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Documents%20and%20Settings\Administrator\&#26700;&#38754;\&#26032;&#24314;&#25991;&#20214;&#22841;\&#20013;&#22830;&#23545;&#36134;&#20250;&#21518;\Documents%20and%20Settings\xiong\&#26700;&#38754;\&#20154;&#21592;&#20449;&#24687;&#37319;&#38598;&#34920;&#65288;&#27700;&#30005;&#23616;041122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资金调度分表 "/>
      <sheetName val="资金调度总表"/>
      <sheetName val="预算指标总表"/>
      <sheetName val="李明波谢松保石宏希"/>
      <sheetName val="李明波谢松保程传忠"/>
      <sheetName val="收入返还"/>
      <sheetName val="李明波程传忠 "/>
      <sheetName val="目录"/>
      <sheetName val="企业挖潜改造资金"/>
      <sheetName val="科技三项费用"/>
      <sheetName val="支援农村生产支出"/>
      <sheetName val="农业综合开发支出"/>
      <sheetName val="农林水气事业费"/>
      <sheetName val="工交事业费"/>
      <sheetName val="流通事业费"/>
      <sheetName val="文体广播事业费"/>
      <sheetName val="教育事业费"/>
      <sheetName val="科学事业费"/>
      <sheetName val="卫生经费"/>
      <sheetName val="税务等部门事业费"/>
      <sheetName val="抚恤和社会福利救济费"/>
      <sheetName val="行政事业单位离退休经费"/>
      <sheetName val="社会保障补助支出"/>
      <sheetName val="行政管理费"/>
      <sheetName val="公检法司支出"/>
      <sheetName val="城市维护费"/>
      <sheetName val="政策性补贴支出"/>
      <sheetName val="专项支出"/>
      <sheetName val="其他支出"/>
      <sheetName val="文教部门基金支出"/>
      <sheetName val="地方财政税费附加支出"/>
      <sheetName val="李明波"/>
      <sheetName val="谢松保"/>
      <sheetName val="程传忠"/>
      <sheetName val="市委市政府其他领导"/>
      <sheetName val="局领导"/>
      <sheetName val="列收列支"/>
      <sheetName val="龚批专款"/>
      <sheetName val="预算科"/>
      <sheetName val="补助支出"/>
      <sheetName val="暂存款"/>
      <sheetName val="暂付款"/>
      <sheetName val="包干"/>
      <sheetName val="财力"/>
      <sheetName val="专款拨款"/>
      <sheetName val="工交科"/>
      <sheetName val="商贸科"/>
      <sheetName val="外经科"/>
      <sheetName val="农财科"/>
      <sheetName val="农税科"/>
      <sheetName val="行财科 (2)"/>
      <sheetName val="行财科"/>
      <sheetName val="社保科"/>
      <sheetName val="其他"/>
      <sheetName val="咸宁市专款对帐单"/>
      <sheetName val="开发区专款对帐单 "/>
      <sheetName val="咸安专款对帐单"/>
      <sheetName val="嘉鱼专款对帐单 "/>
      <sheetName val="赤壁专款对帐单"/>
      <sheetName val="通城专款对帐单 "/>
      <sheetName val="崇阳专款对帐单 "/>
      <sheetName val="通山专款对帐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需要调整指标"/>
      <sheetName val="发文表数"/>
      <sheetName val="总表"/>
      <sheetName val="标准收入"/>
      <sheetName val="标准支出"/>
      <sheetName val="转移支付系数"/>
      <sheetName val="增长率"/>
      <sheetName val="历年增长率"/>
      <sheetName val="总人口人均"/>
      <sheetName val="分省"/>
      <sheetName val="总支出合计"/>
      <sheetName val="困难程度系数"/>
      <sheetName val="云南测算"/>
      <sheetName val="2005补助"/>
      <sheetName val="2005上解"/>
      <sheetName val="2005年专款"/>
      <sheetName val="2005年社会保障明细"/>
      <sheetName val="2004补助"/>
      <sheetName val="2004上解"/>
      <sheetName val="2004年专款情况表-正式表"/>
      <sheetName val="2004年专款情况表（单列市分开）"/>
      <sheetName val="2004年调资发文汇总"/>
      <sheetName val="2004年社保明细"/>
      <sheetName val="2004年社保明细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D262"/>
  <sheetViews>
    <sheetView tabSelected="1" zoomScale="80" zoomScaleNormal="80" workbookViewId="0">
      <selection activeCell="O20" sqref="O20"/>
    </sheetView>
  </sheetViews>
  <sheetFormatPr defaultColWidth="6.85833333333333" defaultRowHeight="12.75" customHeight="1"/>
  <cols>
    <col min="1" max="1" width="34.9916666666667" style="1" customWidth="1"/>
    <col min="2" max="2" width="15.0916666666667" style="1" customWidth="1"/>
    <col min="3" max="3" width="9.25" style="1" customWidth="1"/>
    <col min="4" max="4" width="9.5" style="1" customWidth="1"/>
    <col min="5" max="8" width="9.25" style="1" customWidth="1"/>
    <col min="9" max="145" width="6.85833333333333" style="1" customWidth="1"/>
    <col min="146" max="16384" width="6.85833333333333" style="1"/>
  </cols>
  <sheetData>
    <row r="1" s="1" customFormat="1" ht="3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9" customHeight="1" spans="1:1">
      <c r="A2" s="5"/>
    </row>
    <row r="3" s="2" customFormat="1" ht="21.75" customHeight="1" spans="1:8">
      <c r="A3" s="6" t="s">
        <v>1</v>
      </c>
      <c r="B3" s="7" t="s">
        <v>2</v>
      </c>
      <c r="C3" s="7"/>
      <c r="D3" s="7"/>
      <c r="E3" s="7"/>
      <c r="F3" s="7"/>
      <c r="G3" s="7"/>
      <c r="H3" s="7"/>
    </row>
    <row r="4" s="1" customFormat="1" ht="21.75" customHeight="1" spans="1:8">
      <c r="A4" s="8"/>
      <c r="B4" s="9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0" t="s">
        <v>8</v>
      </c>
      <c r="H4" s="11" t="s">
        <v>9</v>
      </c>
    </row>
    <row r="5" s="1" customFormat="1" ht="27" customHeight="1" spans="1:8">
      <c r="A5" s="12" t="s">
        <v>10</v>
      </c>
      <c r="B5" s="13">
        <f t="shared" ref="B5:B68" si="0">SUM(C5:H5)</f>
        <v>28579</v>
      </c>
      <c r="C5" s="13">
        <f t="shared" ref="C5:H5" si="1">C6+C27+C33+C41+C52+C60+C68+C86+C91+C112+C115+C128+C134+C139+C142+C150+C161</f>
        <v>25663</v>
      </c>
      <c r="D5" s="13">
        <f t="shared" si="1"/>
        <v>700</v>
      </c>
      <c r="E5" s="13">
        <f t="shared" si="1"/>
        <v>0</v>
      </c>
      <c r="F5" s="13">
        <f t="shared" si="1"/>
        <v>1100</v>
      </c>
      <c r="G5" s="13">
        <f t="shared" si="1"/>
        <v>549</v>
      </c>
      <c r="H5" s="13">
        <f t="shared" si="1"/>
        <v>567</v>
      </c>
    </row>
    <row r="6" s="1" customFormat="1" ht="18.75" customHeight="1" spans="1:8">
      <c r="A6" s="14" t="s">
        <v>11</v>
      </c>
      <c r="B6" s="15">
        <f t="shared" si="0"/>
        <v>540</v>
      </c>
      <c r="C6" s="15">
        <f t="shared" ref="C6:H6" si="2">SUM(C7:C26)</f>
        <v>513</v>
      </c>
      <c r="D6" s="15">
        <f t="shared" si="2"/>
        <v>0</v>
      </c>
      <c r="E6" s="15">
        <f t="shared" si="2"/>
        <v>0</v>
      </c>
      <c r="F6" s="15">
        <f t="shared" si="2"/>
        <v>0</v>
      </c>
      <c r="G6" s="15">
        <f t="shared" si="2"/>
        <v>12</v>
      </c>
      <c r="H6" s="15">
        <f t="shared" si="2"/>
        <v>15</v>
      </c>
    </row>
    <row r="7" s="1" customFormat="1" ht="18.75" customHeight="1" spans="1:8">
      <c r="A7" s="14" t="s">
        <v>12</v>
      </c>
      <c r="B7" s="15">
        <f t="shared" si="0"/>
        <v>14</v>
      </c>
      <c r="C7" s="16">
        <v>14</v>
      </c>
      <c r="D7" s="13"/>
      <c r="E7" s="17"/>
      <c r="F7" s="13"/>
      <c r="G7" s="13"/>
      <c r="H7" s="13"/>
    </row>
    <row r="8" s="1" customFormat="1" ht="18.75" customHeight="1" spans="1:8">
      <c r="A8" s="14" t="s">
        <v>13</v>
      </c>
      <c r="B8" s="15">
        <f t="shared" si="0"/>
        <v>13</v>
      </c>
      <c r="C8" s="16">
        <v>13</v>
      </c>
      <c r="D8" s="13"/>
      <c r="E8" s="17"/>
      <c r="F8" s="13"/>
      <c r="G8" s="13"/>
      <c r="H8" s="13"/>
    </row>
    <row r="9" s="1" customFormat="1" ht="18.75" customHeight="1" spans="1:8">
      <c r="A9" s="14" t="s">
        <v>14</v>
      </c>
      <c r="B9" s="15">
        <f t="shared" si="0"/>
        <v>76</v>
      </c>
      <c r="C9" s="16">
        <v>76</v>
      </c>
      <c r="D9" s="13"/>
      <c r="E9" s="17"/>
      <c r="F9" s="13"/>
      <c r="G9" s="13"/>
      <c r="H9" s="13"/>
    </row>
    <row r="10" s="1" customFormat="1" ht="18.75" customHeight="1" spans="1:8">
      <c r="A10" s="14" t="s">
        <v>15</v>
      </c>
      <c r="B10" s="15">
        <f t="shared" si="0"/>
        <v>20</v>
      </c>
      <c r="C10" s="16"/>
      <c r="D10" s="13"/>
      <c r="E10" s="17"/>
      <c r="F10" s="13"/>
      <c r="G10" s="13">
        <v>10</v>
      </c>
      <c r="H10" s="13">
        <v>10</v>
      </c>
    </row>
    <row r="11" s="1" customFormat="1" ht="18.75" customHeight="1" spans="1:8">
      <c r="A11" s="14" t="s">
        <v>16</v>
      </c>
      <c r="B11" s="15">
        <f t="shared" si="0"/>
        <v>11</v>
      </c>
      <c r="C11" s="16">
        <v>4</v>
      </c>
      <c r="D11" s="15"/>
      <c r="E11" s="15"/>
      <c r="F11" s="15"/>
      <c r="G11" s="15">
        <v>2</v>
      </c>
      <c r="H11" s="15">
        <v>5</v>
      </c>
    </row>
    <row r="12" s="1" customFormat="1" ht="18.75" customHeight="1" spans="1:8">
      <c r="A12" s="14" t="s">
        <v>17</v>
      </c>
      <c r="B12" s="15">
        <f t="shared" si="0"/>
        <v>15</v>
      </c>
      <c r="C12" s="16">
        <v>15</v>
      </c>
      <c r="D12" s="13"/>
      <c r="E12" s="17"/>
      <c r="F12" s="13"/>
      <c r="G12" s="13"/>
      <c r="H12" s="13"/>
    </row>
    <row r="13" s="1" customFormat="1" ht="18.75" customHeight="1" spans="1:8">
      <c r="A13" s="14" t="s">
        <v>18</v>
      </c>
      <c r="B13" s="15">
        <f t="shared" si="0"/>
        <v>3</v>
      </c>
      <c r="C13" s="16">
        <v>3</v>
      </c>
      <c r="D13" s="13"/>
      <c r="E13" s="17"/>
      <c r="F13" s="13"/>
      <c r="G13" s="13"/>
      <c r="H13" s="13"/>
    </row>
    <row r="14" s="1" customFormat="1" ht="18.75" customHeight="1" spans="1:8">
      <c r="A14" s="14" t="s">
        <v>19</v>
      </c>
      <c r="B14" s="15">
        <f t="shared" si="0"/>
        <v>14</v>
      </c>
      <c r="C14" s="16">
        <v>14</v>
      </c>
      <c r="D14" s="13"/>
      <c r="E14" s="17"/>
      <c r="F14" s="13"/>
      <c r="G14" s="13"/>
      <c r="H14" s="13"/>
    </row>
    <row r="15" s="1" customFormat="1" ht="18.75" customHeight="1" spans="1:8">
      <c r="A15" s="14" t="s">
        <v>20</v>
      </c>
      <c r="B15" s="15">
        <f t="shared" si="0"/>
        <v>5</v>
      </c>
      <c r="C15" s="16">
        <v>5</v>
      </c>
      <c r="D15" s="13"/>
      <c r="E15" s="17"/>
      <c r="F15" s="13"/>
      <c r="G15" s="13"/>
      <c r="H15" s="13"/>
    </row>
    <row r="16" s="1" customFormat="1" ht="18.75" customHeight="1" spans="1:8">
      <c r="A16" s="14" t="s">
        <v>21</v>
      </c>
      <c r="B16" s="15">
        <f t="shared" si="0"/>
        <v>91</v>
      </c>
      <c r="C16" s="16">
        <v>91</v>
      </c>
      <c r="D16" s="13"/>
      <c r="E16" s="17"/>
      <c r="F16" s="13"/>
      <c r="G16" s="13"/>
      <c r="H16" s="13"/>
    </row>
    <row r="17" s="1" customFormat="1" ht="18.75" customHeight="1" spans="1:8">
      <c r="A17" s="14" t="s">
        <v>22</v>
      </c>
      <c r="B17" s="15">
        <f t="shared" si="0"/>
        <v>0</v>
      </c>
      <c r="C17" s="16"/>
      <c r="D17" s="13"/>
      <c r="E17" s="17"/>
      <c r="F17" s="13"/>
      <c r="G17" s="13"/>
      <c r="H17" s="13"/>
    </row>
    <row r="18" s="1" customFormat="1" ht="18.75" customHeight="1" spans="1:8">
      <c r="A18" s="14" t="s">
        <v>23</v>
      </c>
      <c r="B18" s="15">
        <f t="shared" si="0"/>
        <v>9</v>
      </c>
      <c r="C18" s="16">
        <v>9</v>
      </c>
      <c r="D18" s="13"/>
      <c r="E18" s="17"/>
      <c r="F18" s="13"/>
      <c r="G18" s="13"/>
      <c r="H18" s="13"/>
    </row>
    <row r="19" s="1" customFormat="1" ht="18.75" customHeight="1" spans="1:8">
      <c r="A19" s="14" t="s">
        <v>24</v>
      </c>
      <c r="B19" s="15">
        <f t="shared" si="0"/>
        <v>0</v>
      </c>
      <c r="C19" s="16"/>
      <c r="D19" s="13"/>
      <c r="E19" s="17"/>
      <c r="F19" s="13"/>
      <c r="G19" s="13"/>
      <c r="H19" s="13"/>
    </row>
    <row r="20" s="1" customFormat="1" ht="18.75" customHeight="1" spans="1:8">
      <c r="A20" s="14" t="s">
        <v>25</v>
      </c>
      <c r="B20" s="15">
        <f t="shared" si="0"/>
        <v>17</v>
      </c>
      <c r="C20" s="16">
        <v>17</v>
      </c>
      <c r="D20" s="13"/>
      <c r="E20" s="17"/>
      <c r="F20" s="13"/>
      <c r="G20" s="13"/>
      <c r="H20" s="13"/>
    </row>
    <row r="21" s="1" customFormat="1" ht="18.75" customHeight="1" spans="1:8">
      <c r="A21" s="14" t="s">
        <v>26</v>
      </c>
      <c r="B21" s="15">
        <f t="shared" si="0"/>
        <v>0</v>
      </c>
      <c r="C21" s="16"/>
      <c r="D21" s="13"/>
      <c r="E21" s="17"/>
      <c r="F21" s="13"/>
      <c r="G21" s="13"/>
      <c r="H21" s="13"/>
    </row>
    <row r="22" s="1" customFormat="1" ht="18.75" customHeight="1" spans="1:8">
      <c r="A22" s="14" t="s">
        <v>27</v>
      </c>
      <c r="B22" s="15">
        <f t="shared" si="0"/>
        <v>0</v>
      </c>
      <c r="C22" s="16"/>
      <c r="D22" s="13"/>
      <c r="E22" s="17"/>
      <c r="F22" s="13"/>
      <c r="G22" s="13"/>
      <c r="H22" s="13"/>
    </row>
    <row r="23" s="1" customFormat="1" ht="18.75" customHeight="1" spans="1:8">
      <c r="A23" s="14" t="s">
        <v>28</v>
      </c>
      <c r="B23" s="15">
        <f t="shared" si="0"/>
        <v>0</v>
      </c>
      <c r="C23" s="16"/>
      <c r="D23" s="13"/>
      <c r="E23" s="17"/>
      <c r="F23" s="13"/>
      <c r="G23" s="13"/>
      <c r="H23" s="13"/>
    </row>
    <row r="24" s="1" customFormat="1" ht="18.75" customHeight="1" spans="1:8">
      <c r="A24" s="14" t="s">
        <v>29</v>
      </c>
      <c r="B24" s="15">
        <f t="shared" si="0"/>
        <v>20</v>
      </c>
      <c r="C24" s="16">
        <v>20</v>
      </c>
      <c r="D24" s="13"/>
      <c r="E24" s="17"/>
      <c r="F24" s="13"/>
      <c r="G24" s="13"/>
      <c r="H24" s="13"/>
    </row>
    <row r="25" s="1" customFormat="1" ht="18.75" customHeight="1" spans="1:8">
      <c r="A25" s="14" t="s">
        <v>30</v>
      </c>
      <c r="B25" s="15">
        <f t="shared" si="0"/>
        <v>81</v>
      </c>
      <c r="C25" s="15">
        <v>81</v>
      </c>
      <c r="D25" s="15"/>
      <c r="E25" s="15"/>
      <c r="F25" s="15"/>
      <c r="G25" s="15"/>
      <c r="H25" s="15"/>
    </row>
    <row r="26" s="1" customFormat="1" ht="18.75" customHeight="1" spans="1:8">
      <c r="A26" s="14" t="s">
        <v>31</v>
      </c>
      <c r="B26" s="15">
        <f t="shared" si="0"/>
        <v>151</v>
      </c>
      <c r="C26" s="16">
        <v>151</v>
      </c>
      <c r="D26" s="13"/>
      <c r="E26" s="17"/>
      <c r="F26" s="13"/>
      <c r="G26" s="13"/>
      <c r="H26" s="13"/>
    </row>
    <row r="27" s="1" customFormat="1" ht="18.75" customHeight="1" spans="1:8">
      <c r="A27" s="14" t="s">
        <v>32</v>
      </c>
      <c r="B27" s="15">
        <f t="shared" si="0"/>
        <v>206</v>
      </c>
      <c r="C27" s="15">
        <f t="shared" ref="C27:H27" si="3">SUM(C28:C32)</f>
        <v>206</v>
      </c>
      <c r="D27" s="15">
        <f t="shared" si="3"/>
        <v>0</v>
      </c>
      <c r="E27" s="15">
        <f t="shared" si="3"/>
        <v>0</v>
      </c>
      <c r="F27" s="15">
        <f t="shared" si="3"/>
        <v>0</v>
      </c>
      <c r="G27" s="15">
        <f t="shared" si="3"/>
        <v>0</v>
      </c>
      <c r="H27" s="15">
        <f t="shared" si="3"/>
        <v>0</v>
      </c>
    </row>
    <row r="28" s="1" customFormat="1" ht="18.75" customHeight="1" spans="1:8">
      <c r="A28" s="14" t="s">
        <v>33</v>
      </c>
      <c r="B28" s="15">
        <f t="shared" si="0"/>
        <v>0</v>
      </c>
      <c r="C28" s="15"/>
      <c r="D28" s="15"/>
      <c r="E28" s="15"/>
      <c r="F28" s="15"/>
      <c r="G28" s="15"/>
      <c r="H28" s="15"/>
    </row>
    <row r="29" s="1" customFormat="1" ht="18.75" customHeight="1" spans="1:8">
      <c r="A29" s="14" t="s">
        <v>34</v>
      </c>
      <c r="B29" s="15">
        <f t="shared" si="0"/>
        <v>200</v>
      </c>
      <c r="C29" s="15">
        <v>200</v>
      </c>
      <c r="D29" s="15"/>
      <c r="E29" s="15"/>
      <c r="F29" s="15"/>
      <c r="G29" s="15"/>
      <c r="H29" s="15"/>
    </row>
    <row r="30" s="1" customFormat="1" ht="18.75" customHeight="1" spans="1:8">
      <c r="A30" s="14" t="s">
        <v>35</v>
      </c>
      <c r="B30" s="15">
        <f t="shared" si="0"/>
        <v>0</v>
      </c>
      <c r="C30" s="16"/>
      <c r="D30" s="13"/>
      <c r="E30" s="17"/>
      <c r="F30" s="13"/>
      <c r="G30" s="13"/>
      <c r="H30" s="13"/>
    </row>
    <row r="31" s="1" customFormat="1" ht="18.75" customHeight="1" spans="1:8">
      <c r="A31" s="14" t="s">
        <v>27</v>
      </c>
      <c r="B31" s="15">
        <f t="shared" si="0"/>
        <v>6</v>
      </c>
      <c r="C31" s="16">
        <v>6</v>
      </c>
      <c r="D31" s="13"/>
      <c r="E31" s="17"/>
      <c r="F31" s="13"/>
      <c r="G31" s="13"/>
      <c r="H31" s="13"/>
    </row>
    <row r="32" s="1" customFormat="1" ht="18.75" customHeight="1" spans="1:8">
      <c r="A32" s="14" t="s">
        <v>36</v>
      </c>
      <c r="B32" s="15">
        <f t="shared" si="0"/>
        <v>0</v>
      </c>
      <c r="C32" s="16"/>
      <c r="D32" s="13"/>
      <c r="E32" s="17"/>
      <c r="F32" s="13"/>
      <c r="G32" s="13"/>
      <c r="H32" s="13"/>
    </row>
    <row r="33" s="1" customFormat="1" ht="18.75" customHeight="1" spans="1:8">
      <c r="A33" s="14" t="s">
        <v>37</v>
      </c>
      <c r="B33" s="15">
        <f t="shared" si="0"/>
        <v>250</v>
      </c>
      <c r="C33" s="15">
        <f t="shared" ref="C33:H33" si="4">SUM(C34:C40)</f>
        <v>250</v>
      </c>
      <c r="D33" s="15">
        <f t="shared" si="4"/>
        <v>0</v>
      </c>
      <c r="E33" s="15">
        <f t="shared" si="4"/>
        <v>0</v>
      </c>
      <c r="F33" s="15">
        <f t="shared" si="4"/>
        <v>0</v>
      </c>
      <c r="G33" s="15">
        <f t="shared" si="4"/>
        <v>0</v>
      </c>
      <c r="H33" s="15">
        <f t="shared" si="4"/>
        <v>0</v>
      </c>
    </row>
    <row r="34" s="1" customFormat="1" ht="18.75" customHeight="1" spans="1:8">
      <c r="A34" s="14" t="s">
        <v>38</v>
      </c>
      <c r="B34" s="15">
        <f t="shared" si="0"/>
        <v>0</v>
      </c>
      <c r="C34" s="15"/>
      <c r="D34" s="15"/>
      <c r="E34" s="15"/>
      <c r="F34" s="15"/>
      <c r="G34" s="15"/>
      <c r="H34" s="15"/>
    </row>
    <row r="35" s="1" customFormat="1" ht="18.75" customHeight="1" spans="1:8">
      <c r="A35" s="14" t="s">
        <v>39</v>
      </c>
      <c r="B35" s="15">
        <f t="shared" si="0"/>
        <v>0</v>
      </c>
      <c r="C35" s="16"/>
      <c r="D35" s="13"/>
      <c r="E35" s="17"/>
      <c r="F35" s="13"/>
      <c r="G35" s="13"/>
      <c r="H35" s="13"/>
    </row>
    <row r="36" s="1" customFormat="1" ht="18.75" customHeight="1" spans="1:8">
      <c r="A36" s="14" t="s">
        <v>40</v>
      </c>
      <c r="B36" s="15">
        <f t="shared" si="0"/>
        <v>200</v>
      </c>
      <c r="C36" s="16">
        <v>200</v>
      </c>
      <c r="D36" s="13"/>
      <c r="E36" s="17"/>
      <c r="F36" s="13"/>
      <c r="G36" s="13"/>
      <c r="H36" s="13"/>
    </row>
    <row r="37" s="1" customFormat="1" ht="18.75" customHeight="1" spans="1:8">
      <c r="A37" s="14" t="s">
        <v>41</v>
      </c>
      <c r="B37" s="15">
        <f t="shared" si="0"/>
        <v>50</v>
      </c>
      <c r="C37" s="16">
        <v>50</v>
      </c>
      <c r="D37" s="13"/>
      <c r="E37" s="17"/>
      <c r="F37" s="13"/>
      <c r="G37" s="13"/>
      <c r="H37" s="13"/>
    </row>
    <row r="38" s="1" customFormat="1" ht="18.75" customHeight="1" spans="1:8">
      <c r="A38" s="14" t="s">
        <v>42</v>
      </c>
      <c r="B38" s="15">
        <f t="shared" si="0"/>
        <v>0</v>
      </c>
      <c r="C38" s="15"/>
      <c r="D38" s="15"/>
      <c r="E38" s="15"/>
      <c r="F38" s="15"/>
      <c r="G38" s="15"/>
      <c r="H38" s="15"/>
    </row>
    <row r="39" s="1" customFormat="1" ht="18.75" customHeight="1" spans="1:8">
      <c r="A39" s="14" t="s">
        <v>36</v>
      </c>
      <c r="B39" s="15">
        <f t="shared" si="0"/>
        <v>0</v>
      </c>
      <c r="C39" s="16"/>
      <c r="D39" s="13"/>
      <c r="E39" s="17"/>
      <c r="F39" s="13"/>
      <c r="G39" s="13"/>
      <c r="H39" s="13"/>
    </row>
    <row r="40" s="1" customFormat="1" ht="18.75" customHeight="1" spans="1:8">
      <c r="A40" s="14" t="s">
        <v>43</v>
      </c>
      <c r="B40" s="15">
        <f t="shared" si="0"/>
        <v>0</v>
      </c>
      <c r="C40" s="16"/>
      <c r="D40" s="13"/>
      <c r="E40" s="17"/>
      <c r="F40" s="13"/>
      <c r="G40" s="13"/>
      <c r="H40" s="13"/>
    </row>
    <row r="41" s="1" customFormat="1" ht="18.75" customHeight="1" spans="1:8">
      <c r="A41" s="14" t="s">
        <v>44</v>
      </c>
      <c r="B41" s="15">
        <f t="shared" si="0"/>
        <v>200</v>
      </c>
      <c r="C41" s="15">
        <f t="shared" ref="C41:H41" si="5">SUM(C42:C51)</f>
        <v>200</v>
      </c>
      <c r="D41" s="15">
        <f t="shared" si="5"/>
        <v>0</v>
      </c>
      <c r="E41" s="15">
        <f t="shared" si="5"/>
        <v>0</v>
      </c>
      <c r="F41" s="15">
        <f t="shared" si="5"/>
        <v>0</v>
      </c>
      <c r="G41" s="15">
        <f t="shared" si="5"/>
        <v>0</v>
      </c>
      <c r="H41" s="15">
        <f t="shared" si="5"/>
        <v>0</v>
      </c>
    </row>
    <row r="42" s="1" customFormat="1" ht="18.75" customHeight="1" spans="1:8">
      <c r="A42" s="14" t="s">
        <v>45</v>
      </c>
      <c r="B42" s="15">
        <f t="shared" si="0"/>
        <v>0</v>
      </c>
      <c r="C42" s="16"/>
      <c r="D42" s="13"/>
      <c r="E42" s="17"/>
      <c r="F42" s="13"/>
      <c r="G42" s="13"/>
      <c r="H42" s="13"/>
    </row>
    <row r="43" s="1" customFormat="1" ht="18.75" customHeight="1" spans="1:8">
      <c r="A43" s="14" t="s">
        <v>34</v>
      </c>
      <c r="B43" s="15">
        <f t="shared" si="0"/>
        <v>0</v>
      </c>
      <c r="C43" s="16"/>
      <c r="D43" s="13"/>
      <c r="E43" s="17"/>
      <c r="F43" s="13"/>
      <c r="G43" s="13"/>
      <c r="H43" s="13"/>
    </row>
    <row r="44" s="1" customFormat="1" ht="18.75" customHeight="1" spans="1:8">
      <c r="A44" s="14" t="s">
        <v>46</v>
      </c>
      <c r="B44" s="15">
        <f t="shared" si="0"/>
        <v>0</v>
      </c>
      <c r="C44" s="15"/>
      <c r="D44" s="15"/>
      <c r="E44" s="15"/>
      <c r="F44" s="15"/>
      <c r="G44" s="15"/>
      <c r="H44" s="15"/>
    </row>
    <row r="45" s="1" customFormat="1" ht="18.75" customHeight="1" spans="1:8">
      <c r="A45" s="14" t="s">
        <v>47</v>
      </c>
      <c r="B45" s="15">
        <f t="shared" si="0"/>
        <v>0</v>
      </c>
      <c r="C45" s="16"/>
      <c r="D45" s="13"/>
      <c r="E45" s="17"/>
      <c r="F45" s="13"/>
      <c r="G45" s="13"/>
      <c r="H45" s="13"/>
    </row>
    <row r="46" s="1" customFormat="1" ht="18.75" customHeight="1" spans="1:8">
      <c r="A46" s="14" t="s">
        <v>48</v>
      </c>
      <c r="B46" s="15">
        <f t="shared" si="0"/>
        <v>200</v>
      </c>
      <c r="C46" s="16">
        <v>200</v>
      </c>
      <c r="D46" s="13"/>
      <c r="E46" s="17"/>
      <c r="F46" s="13"/>
      <c r="G46" s="13"/>
      <c r="H46" s="13"/>
    </row>
    <row r="47" s="1" customFormat="1" ht="18.75" customHeight="1" spans="1:8">
      <c r="A47" s="14" t="s">
        <v>34</v>
      </c>
      <c r="B47" s="15">
        <f t="shared" si="0"/>
        <v>0</v>
      </c>
      <c r="C47" s="15"/>
      <c r="D47" s="15"/>
      <c r="E47" s="15"/>
      <c r="F47" s="15"/>
      <c r="G47" s="15"/>
      <c r="H47" s="15"/>
    </row>
    <row r="48" s="1" customFormat="1" ht="18.75" customHeight="1" spans="1:8">
      <c r="A48" s="14" t="s">
        <v>49</v>
      </c>
      <c r="B48" s="15">
        <f t="shared" si="0"/>
        <v>0</v>
      </c>
      <c r="C48" s="15"/>
      <c r="D48" s="15"/>
      <c r="E48" s="15"/>
      <c r="F48" s="15"/>
      <c r="G48" s="15"/>
      <c r="H48" s="15"/>
    </row>
    <row r="49" s="1" customFormat="1" ht="18.75" customHeight="1" spans="1:8">
      <c r="A49" s="14" t="s">
        <v>50</v>
      </c>
      <c r="B49" s="15">
        <f t="shared" si="0"/>
        <v>0</v>
      </c>
      <c r="C49" s="16"/>
      <c r="D49" s="13"/>
      <c r="E49" s="17"/>
      <c r="F49" s="13"/>
      <c r="G49" s="13"/>
      <c r="H49" s="13"/>
    </row>
    <row r="50" s="1" customFormat="1" ht="18.75" customHeight="1" spans="1:8">
      <c r="A50" s="14" t="s">
        <v>51</v>
      </c>
      <c r="B50" s="15">
        <f t="shared" si="0"/>
        <v>0</v>
      </c>
      <c r="C50" s="15"/>
      <c r="D50" s="15"/>
      <c r="E50" s="15"/>
      <c r="F50" s="15"/>
      <c r="G50" s="15"/>
      <c r="H50" s="15"/>
    </row>
    <row r="51" s="1" customFormat="1" ht="18.75" customHeight="1" spans="1:8">
      <c r="A51" s="14" t="s">
        <v>52</v>
      </c>
      <c r="B51" s="15">
        <f t="shared" si="0"/>
        <v>0</v>
      </c>
      <c r="C51" s="16"/>
      <c r="D51" s="13"/>
      <c r="E51" s="17"/>
      <c r="F51" s="13"/>
      <c r="G51" s="13"/>
      <c r="H51" s="13"/>
    </row>
    <row r="52" s="1" customFormat="1" ht="18.75" customHeight="1" spans="1:8">
      <c r="A52" s="14" t="s">
        <v>53</v>
      </c>
      <c r="B52" s="15">
        <f t="shared" si="0"/>
        <v>751</v>
      </c>
      <c r="C52" s="15">
        <f t="shared" ref="C52:H52" si="6">SUM(C53:C59)</f>
        <v>751</v>
      </c>
      <c r="D52" s="15">
        <f t="shared" si="6"/>
        <v>0</v>
      </c>
      <c r="E52" s="15">
        <f t="shared" si="6"/>
        <v>0</v>
      </c>
      <c r="F52" s="15">
        <f t="shared" si="6"/>
        <v>0</v>
      </c>
      <c r="G52" s="15">
        <f t="shared" si="6"/>
        <v>0</v>
      </c>
      <c r="H52" s="15">
        <f t="shared" si="6"/>
        <v>0</v>
      </c>
    </row>
    <row r="53" s="1" customFormat="1" ht="18.75" customHeight="1" spans="1:8">
      <c r="A53" s="14" t="s">
        <v>34</v>
      </c>
      <c r="B53" s="15">
        <f t="shared" si="0"/>
        <v>0</v>
      </c>
      <c r="C53" s="15"/>
      <c r="D53" s="15"/>
      <c r="E53" s="15"/>
      <c r="F53" s="15"/>
      <c r="G53" s="15"/>
      <c r="H53" s="15"/>
    </row>
    <row r="54" s="1" customFormat="1" ht="18.75" customHeight="1" spans="1:8">
      <c r="A54" s="14" t="s">
        <v>54</v>
      </c>
      <c r="B54" s="15">
        <f t="shared" si="0"/>
        <v>0</v>
      </c>
      <c r="C54" s="16"/>
      <c r="D54" s="13"/>
      <c r="E54" s="17"/>
      <c r="F54" s="13"/>
      <c r="G54" s="13"/>
      <c r="H54" s="13"/>
    </row>
    <row r="55" s="1" customFormat="1" ht="18.75" customHeight="1" spans="1:8">
      <c r="A55" s="14" t="s">
        <v>55</v>
      </c>
      <c r="B55" s="15">
        <f t="shared" si="0"/>
        <v>3</v>
      </c>
      <c r="C55" s="16">
        <v>3</v>
      </c>
      <c r="D55" s="13"/>
      <c r="E55" s="17"/>
      <c r="F55" s="13"/>
      <c r="G55" s="13"/>
      <c r="H55" s="13"/>
    </row>
    <row r="56" s="1" customFormat="1" ht="18.75" customHeight="1" spans="1:8">
      <c r="A56" s="14" t="s">
        <v>56</v>
      </c>
      <c r="B56" s="15">
        <f t="shared" si="0"/>
        <v>660</v>
      </c>
      <c r="C56" s="15">
        <v>660</v>
      </c>
      <c r="D56" s="15"/>
      <c r="E56" s="15"/>
      <c r="F56" s="15"/>
      <c r="G56" s="15"/>
      <c r="H56" s="15"/>
    </row>
    <row r="57" s="1" customFormat="1" ht="18.75" customHeight="1" spans="1:8">
      <c r="A57" s="14" t="s">
        <v>27</v>
      </c>
      <c r="B57" s="15">
        <f t="shared" si="0"/>
        <v>16</v>
      </c>
      <c r="C57" s="16">
        <v>16</v>
      </c>
      <c r="D57" s="13"/>
      <c r="E57" s="17"/>
      <c r="F57" s="13"/>
      <c r="G57" s="13"/>
      <c r="H57" s="13"/>
    </row>
    <row r="58" s="1" customFormat="1" ht="18.75" customHeight="1" spans="1:8">
      <c r="A58" s="14" t="s">
        <v>57</v>
      </c>
      <c r="B58" s="15">
        <f t="shared" si="0"/>
        <v>70</v>
      </c>
      <c r="C58" s="16">
        <v>70</v>
      </c>
      <c r="D58" s="13"/>
      <c r="E58" s="17"/>
      <c r="F58" s="13"/>
      <c r="G58" s="13"/>
      <c r="H58" s="13"/>
    </row>
    <row r="59" s="1" customFormat="1" ht="18.75" customHeight="1" spans="1:8">
      <c r="A59" s="14" t="s">
        <v>58</v>
      </c>
      <c r="B59" s="15">
        <f t="shared" si="0"/>
        <v>2</v>
      </c>
      <c r="C59" s="16">
        <v>2</v>
      </c>
      <c r="D59" s="13"/>
      <c r="E59" s="17"/>
      <c r="F59" s="13"/>
      <c r="G59" s="13"/>
      <c r="H59" s="13"/>
    </row>
    <row r="60" s="1" customFormat="1" ht="18.75" customHeight="1" spans="1:8">
      <c r="A60" s="14" t="s">
        <v>59</v>
      </c>
      <c r="B60" s="15">
        <f t="shared" si="0"/>
        <v>11734</v>
      </c>
      <c r="C60" s="15">
        <f t="shared" ref="C60:H60" si="7">SUM(C61:C67)</f>
        <v>11734</v>
      </c>
      <c r="D60" s="15">
        <f t="shared" si="7"/>
        <v>0</v>
      </c>
      <c r="E60" s="15">
        <f t="shared" si="7"/>
        <v>0</v>
      </c>
      <c r="F60" s="15">
        <f t="shared" si="7"/>
        <v>0</v>
      </c>
      <c r="G60" s="15">
        <f t="shared" si="7"/>
        <v>0</v>
      </c>
      <c r="H60" s="15">
        <f t="shared" si="7"/>
        <v>0</v>
      </c>
    </row>
    <row r="61" s="1" customFormat="1" ht="18.75" customHeight="1" spans="1:8">
      <c r="A61" s="14" t="s">
        <v>36</v>
      </c>
      <c r="B61" s="15">
        <f t="shared" si="0"/>
        <v>0</v>
      </c>
      <c r="C61" s="16"/>
      <c r="D61" s="13"/>
      <c r="E61" s="17"/>
      <c r="F61" s="13"/>
      <c r="G61" s="13"/>
      <c r="H61" s="13"/>
    </row>
    <row r="62" s="1" customFormat="1" ht="18.75" customHeight="1" spans="1:8">
      <c r="A62" s="14" t="s">
        <v>34</v>
      </c>
      <c r="B62" s="15">
        <f t="shared" si="0"/>
        <v>0</v>
      </c>
      <c r="C62" s="16"/>
      <c r="D62" s="13"/>
      <c r="E62" s="17"/>
      <c r="F62" s="13"/>
      <c r="G62" s="13"/>
      <c r="H62" s="13"/>
    </row>
    <row r="63" s="1" customFormat="1" ht="18.75" customHeight="1" spans="1:8">
      <c r="A63" s="14" t="s">
        <v>60</v>
      </c>
      <c r="B63" s="15">
        <f t="shared" si="0"/>
        <v>11000</v>
      </c>
      <c r="C63" s="15">
        <v>11000</v>
      </c>
      <c r="D63" s="15"/>
      <c r="E63" s="15"/>
      <c r="F63" s="15"/>
      <c r="G63" s="15"/>
      <c r="H63" s="15"/>
    </row>
    <row r="64" s="1" customFormat="1" ht="18.75" customHeight="1" spans="1:8">
      <c r="A64" s="14" t="s">
        <v>61</v>
      </c>
      <c r="B64" s="15">
        <f t="shared" si="0"/>
        <v>721</v>
      </c>
      <c r="C64" s="15">
        <v>721</v>
      </c>
      <c r="D64" s="15"/>
      <c r="E64" s="15"/>
      <c r="F64" s="15"/>
      <c r="G64" s="15"/>
      <c r="H64" s="15"/>
    </row>
    <row r="65" s="1" customFormat="1" ht="18.75" customHeight="1" spans="1:8">
      <c r="A65" s="14" t="s">
        <v>62</v>
      </c>
      <c r="B65" s="15">
        <f t="shared" si="0"/>
        <v>13</v>
      </c>
      <c r="C65" s="18">
        <v>13</v>
      </c>
      <c r="D65" s="15"/>
      <c r="E65" s="19"/>
      <c r="F65" s="15"/>
      <c r="G65" s="15"/>
      <c r="H65" s="15"/>
    </row>
    <row r="66" s="1" customFormat="1" ht="18.75" customHeight="1" spans="1:8">
      <c r="A66" s="14" t="s">
        <v>63</v>
      </c>
      <c r="B66" s="15">
        <f t="shared" si="0"/>
        <v>0</v>
      </c>
      <c r="C66" s="16"/>
      <c r="D66" s="13"/>
      <c r="E66" s="17"/>
      <c r="F66" s="13"/>
      <c r="G66" s="13"/>
      <c r="H66" s="13"/>
    </row>
    <row r="67" s="1" customFormat="1" ht="18.75" customHeight="1" spans="1:8">
      <c r="A67" s="14" t="s">
        <v>64</v>
      </c>
      <c r="B67" s="15">
        <f t="shared" si="0"/>
        <v>0</v>
      </c>
      <c r="C67" s="16"/>
      <c r="D67" s="13"/>
      <c r="E67" s="17"/>
      <c r="F67" s="13"/>
      <c r="G67" s="13"/>
      <c r="H67" s="13"/>
    </row>
    <row r="68" s="1" customFormat="1" ht="18.75" customHeight="1" spans="1:8">
      <c r="A68" s="14" t="s">
        <v>65</v>
      </c>
      <c r="B68" s="15">
        <f t="shared" si="0"/>
        <v>1502</v>
      </c>
      <c r="C68" s="15">
        <f t="shared" ref="C68:H68" si="8">SUM(C69:C85)</f>
        <v>1202</v>
      </c>
      <c r="D68" s="15">
        <f t="shared" si="8"/>
        <v>0</v>
      </c>
      <c r="E68" s="15">
        <f t="shared" si="8"/>
        <v>0</v>
      </c>
      <c r="F68" s="15">
        <f t="shared" si="8"/>
        <v>0</v>
      </c>
      <c r="G68" s="15">
        <f t="shared" si="8"/>
        <v>0</v>
      </c>
      <c r="H68" s="15">
        <f t="shared" si="8"/>
        <v>300</v>
      </c>
    </row>
    <row r="69" s="1" customFormat="1" ht="18.75" customHeight="1" spans="1:8">
      <c r="A69" s="14" t="s">
        <v>34</v>
      </c>
      <c r="B69" s="15">
        <f t="shared" ref="B69:B132" si="9">SUM(C69:H69)</f>
        <v>0</v>
      </c>
      <c r="C69" s="15"/>
      <c r="D69" s="15"/>
      <c r="E69" s="15"/>
      <c r="F69" s="15"/>
      <c r="G69" s="15"/>
      <c r="H69" s="15"/>
    </row>
    <row r="70" s="1" customFormat="1" ht="18.75" customHeight="1" spans="1:8">
      <c r="A70" s="14" t="s">
        <v>66</v>
      </c>
      <c r="B70" s="15">
        <f t="shared" si="9"/>
        <v>0</v>
      </c>
      <c r="C70" s="15"/>
      <c r="D70" s="15"/>
      <c r="E70" s="15"/>
      <c r="F70" s="15"/>
      <c r="G70" s="15"/>
      <c r="H70" s="15"/>
    </row>
    <row r="71" s="1" customFormat="1" ht="18.75" customHeight="1" spans="1:8">
      <c r="A71" s="14" t="s">
        <v>67</v>
      </c>
      <c r="B71" s="15">
        <f t="shared" si="9"/>
        <v>0</v>
      </c>
      <c r="C71" s="15"/>
      <c r="D71" s="15"/>
      <c r="E71" s="15"/>
      <c r="F71" s="15"/>
      <c r="G71" s="15"/>
      <c r="H71" s="15"/>
    </row>
    <row r="72" s="1" customFormat="1" ht="18.75" customHeight="1" spans="1:8">
      <c r="A72" s="14" t="s">
        <v>68</v>
      </c>
      <c r="B72" s="15">
        <f t="shared" si="9"/>
        <v>0</v>
      </c>
      <c r="C72" s="15"/>
      <c r="D72" s="15"/>
      <c r="E72" s="15"/>
      <c r="F72" s="15"/>
      <c r="G72" s="15"/>
      <c r="H72" s="15"/>
    </row>
    <row r="73" s="1" customFormat="1" ht="18.75" customHeight="1" spans="1:8">
      <c r="A73" s="14" t="s">
        <v>69</v>
      </c>
      <c r="B73" s="15">
        <f t="shared" si="9"/>
        <v>0</v>
      </c>
      <c r="C73" s="15"/>
      <c r="D73" s="15"/>
      <c r="E73" s="15"/>
      <c r="F73" s="15"/>
      <c r="G73" s="15"/>
      <c r="H73" s="15"/>
    </row>
    <row r="74" s="1" customFormat="1" ht="18.75" customHeight="1" spans="1:8">
      <c r="A74" s="14" t="s">
        <v>70</v>
      </c>
      <c r="B74" s="15">
        <f t="shared" si="9"/>
        <v>0</v>
      </c>
      <c r="C74" s="15"/>
      <c r="D74" s="15"/>
      <c r="E74" s="15"/>
      <c r="F74" s="15"/>
      <c r="G74" s="15"/>
      <c r="H74" s="15"/>
    </row>
    <row r="75" s="1" customFormat="1" ht="18.75" customHeight="1" spans="1:8">
      <c r="A75" s="14" t="s">
        <v>71</v>
      </c>
      <c r="B75" s="15">
        <f t="shared" si="9"/>
        <v>1202</v>
      </c>
      <c r="C75" s="16">
        <v>1202</v>
      </c>
      <c r="D75" s="13"/>
      <c r="E75" s="17"/>
      <c r="F75" s="13"/>
      <c r="G75" s="13"/>
      <c r="H75" s="13"/>
    </row>
    <row r="76" s="1" customFormat="1" ht="18.75" customHeight="1" spans="1:8">
      <c r="A76" s="14" t="s">
        <v>72</v>
      </c>
      <c r="B76" s="15">
        <f t="shared" si="9"/>
        <v>300</v>
      </c>
      <c r="C76" s="20"/>
      <c r="D76" s="13"/>
      <c r="E76" s="21"/>
      <c r="F76" s="13"/>
      <c r="G76" s="13"/>
      <c r="H76" s="13">
        <v>300</v>
      </c>
    </row>
    <row r="77" s="1" customFormat="1" ht="18.75" customHeight="1" spans="1:8">
      <c r="A77" s="14" t="s">
        <v>73</v>
      </c>
      <c r="B77" s="15">
        <f t="shared" si="9"/>
        <v>0</v>
      </c>
      <c r="C77" s="15"/>
      <c r="D77" s="15"/>
      <c r="E77" s="15"/>
      <c r="F77" s="15"/>
      <c r="G77" s="15"/>
      <c r="H77" s="15"/>
    </row>
    <row r="78" s="1" customFormat="1" ht="18.75" customHeight="1" spans="1:8">
      <c r="A78" s="14" t="s">
        <v>74</v>
      </c>
      <c r="B78" s="15">
        <f t="shared" si="9"/>
        <v>0</v>
      </c>
      <c r="C78" s="16"/>
      <c r="D78" s="13"/>
      <c r="E78" s="17"/>
      <c r="F78" s="13"/>
      <c r="G78" s="13"/>
      <c r="H78" s="13"/>
    </row>
    <row r="79" s="1" customFormat="1" ht="18.75" customHeight="1" spans="1:8">
      <c r="A79" s="14" t="s">
        <v>64</v>
      </c>
      <c r="B79" s="15">
        <f t="shared" si="9"/>
        <v>0</v>
      </c>
      <c r="C79" s="16"/>
      <c r="D79" s="13"/>
      <c r="E79" s="17"/>
      <c r="F79" s="13"/>
      <c r="G79" s="13"/>
      <c r="H79" s="13"/>
    </row>
    <row r="80" s="1" customFormat="1" ht="18.75" customHeight="1" spans="1:8">
      <c r="A80" s="14" t="s">
        <v>75</v>
      </c>
      <c r="B80" s="15">
        <f t="shared" si="9"/>
        <v>0</v>
      </c>
      <c r="C80" s="15"/>
      <c r="D80" s="15"/>
      <c r="E80" s="15"/>
      <c r="F80" s="15"/>
      <c r="G80" s="15"/>
      <c r="H80" s="15"/>
    </row>
    <row r="81" s="1" customFormat="1" ht="18.75" customHeight="1" spans="1:8">
      <c r="A81" s="14" t="s">
        <v>76</v>
      </c>
      <c r="B81" s="15">
        <f t="shared" si="9"/>
        <v>0</v>
      </c>
      <c r="C81" s="16"/>
      <c r="D81" s="13"/>
      <c r="E81" s="17"/>
      <c r="F81" s="13"/>
      <c r="G81" s="13"/>
      <c r="H81" s="13"/>
    </row>
    <row r="82" s="1" customFormat="1" ht="18.75" customHeight="1" spans="1:8">
      <c r="A82" s="14" t="s">
        <v>77</v>
      </c>
      <c r="B82" s="15">
        <f t="shared" si="9"/>
        <v>0</v>
      </c>
      <c r="C82" s="16"/>
      <c r="D82" s="13"/>
      <c r="E82" s="17"/>
      <c r="F82" s="13"/>
      <c r="G82" s="13"/>
      <c r="H82" s="13"/>
    </row>
    <row r="83" s="1" customFormat="1" ht="18.75" customHeight="1" spans="1:8">
      <c r="A83" s="14" t="s">
        <v>78</v>
      </c>
      <c r="B83" s="15">
        <f t="shared" si="9"/>
        <v>0</v>
      </c>
      <c r="C83" s="16"/>
      <c r="D83" s="13"/>
      <c r="E83" s="17"/>
      <c r="F83" s="13"/>
      <c r="G83" s="13"/>
      <c r="H83" s="13"/>
    </row>
    <row r="84" s="1" customFormat="1" ht="18.75" customHeight="1" spans="1:8">
      <c r="A84" s="14" t="s">
        <v>79</v>
      </c>
      <c r="B84" s="15">
        <f t="shared" si="9"/>
        <v>0</v>
      </c>
      <c r="C84" s="15"/>
      <c r="D84" s="15"/>
      <c r="E84" s="15"/>
      <c r="F84" s="15"/>
      <c r="G84" s="15"/>
      <c r="H84" s="15"/>
    </row>
    <row r="85" s="1" customFormat="1" ht="18.75" customHeight="1" spans="1:8">
      <c r="A85" s="14" t="s">
        <v>80</v>
      </c>
      <c r="B85" s="15">
        <f t="shared" si="9"/>
        <v>0</v>
      </c>
      <c r="C85" s="15"/>
      <c r="D85" s="15"/>
      <c r="E85" s="15"/>
      <c r="F85" s="15"/>
      <c r="G85" s="15"/>
      <c r="H85" s="15"/>
    </row>
    <row r="86" s="1" customFormat="1" ht="18.75" customHeight="1" spans="1:8">
      <c r="A86" s="14" t="s">
        <v>81</v>
      </c>
      <c r="B86" s="15">
        <f t="shared" si="9"/>
        <v>330</v>
      </c>
      <c r="C86" s="15">
        <f t="shared" ref="C86:H86" si="10">SUM(C87:C90)</f>
        <v>330</v>
      </c>
      <c r="D86" s="15">
        <f t="shared" si="10"/>
        <v>0</v>
      </c>
      <c r="E86" s="15">
        <f t="shared" si="10"/>
        <v>0</v>
      </c>
      <c r="F86" s="15">
        <f t="shared" si="10"/>
        <v>0</v>
      </c>
      <c r="G86" s="15">
        <f t="shared" si="10"/>
        <v>0</v>
      </c>
      <c r="H86" s="15">
        <f t="shared" si="10"/>
        <v>0</v>
      </c>
    </row>
    <row r="87" s="1" customFormat="1" ht="18.75" customHeight="1" spans="1:8">
      <c r="A87" s="14" t="s">
        <v>82</v>
      </c>
      <c r="B87" s="15">
        <f t="shared" si="9"/>
        <v>0</v>
      </c>
      <c r="C87" s="16"/>
      <c r="D87" s="13"/>
      <c r="E87" s="17"/>
      <c r="F87" s="13"/>
      <c r="G87" s="13"/>
      <c r="H87" s="13"/>
    </row>
    <row r="88" s="1" customFormat="1" ht="18.75" customHeight="1" spans="1:8">
      <c r="A88" s="14" t="s">
        <v>83</v>
      </c>
      <c r="B88" s="15">
        <f t="shared" si="9"/>
        <v>0</v>
      </c>
      <c r="C88" s="16"/>
      <c r="D88" s="13"/>
      <c r="E88" s="17"/>
      <c r="F88" s="13"/>
      <c r="G88" s="13"/>
      <c r="H88" s="13"/>
    </row>
    <row r="89" s="1" customFormat="1" ht="18.75" customHeight="1" spans="1:8">
      <c r="A89" s="14" t="s">
        <v>34</v>
      </c>
      <c r="B89" s="15">
        <f t="shared" si="9"/>
        <v>0</v>
      </c>
      <c r="C89" s="15"/>
      <c r="D89" s="15"/>
      <c r="E89" s="15"/>
      <c r="F89" s="15"/>
      <c r="G89" s="15"/>
      <c r="H89" s="15"/>
    </row>
    <row r="90" s="1" customFormat="1" ht="18.75" customHeight="1" spans="1:8">
      <c r="A90" s="14" t="s">
        <v>84</v>
      </c>
      <c r="B90" s="15">
        <f t="shared" si="9"/>
        <v>330</v>
      </c>
      <c r="C90" s="15">
        <v>330</v>
      </c>
      <c r="D90" s="15"/>
      <c r="E90" s="15"/>
      <c r="F90" s="15"/>
      <c r="G90" s="15"/>
      <c r="H90" s="15"/>
    </row>
    <row r="91" s="1" customFormat="1" ht="18.75" customHeight="1" spans="1:8">
      <c r="A91" s="14" t="s">
        <v>85</v>
      </c>
      <c r="B91" s="15">
        <f t="shared" si="9"/>
        <v>1037</v>
      </c>
      <c r="C91" s="15">
        <f t="shared" ref="C91:H91" si="11">SUM(C92:C111)</f>
        <v>548</v>
      </c>
      <c r="D91" s="15">
        <f t="shared" si="11"/>
        <v>0</v>
      </c>
      <c r="E91" s="15">
        <f t="shared" si="11"/>
        <v>0</v>
      </c>
      <c r="F91" s="15">
        <f t="shared" si="11"/>
        <v>0</v>
      </c>
      <c r="G91" s="15">
        <f t="shared" si="11"/>
        <v>437</v>
      </c>
      <c r="H91" s="15">
        <f t="shared" si="11"/>
        <v>52</v>
      </c>
    </row>
    <row r="92" s="1" customFormat="1" ht="18.75" customHeight="1" spans="1:8">
      <c r="A92" s="14" t="s">
        <v>34</v>
      </c>
      <c r="B92" s="15">
        <f t="shared" si="9"/>
        <v>0</v>
      </c>
      <c r="C92" s="15"/>
      <c r="D92" s="15"/>
      <c r="E92" s="15"/>
      <c r="F92" s="15"/>
      <c r="G92" s="15"/>
      <c r="H92" s="15"/>
    </row>
    <row r="93" s="1" customFormat="1" ht="18.75" customHeight="1" spans="1:8">
      <c r="A93" s="14" t="s">
        <v>86</v>
      </c>
      <c r="B93" s="15">
        <f t="shared" si="9"/>
        <v>0</v>
      </c>
      <c r="C93" s="16"/>
      <c r="D93" s="13"/>
      <c r="E93" s="17"/>
      <c r="F93" s="13"/>
      <c r="G93" s="13"/>
      <c r="H93" s="13"/>
    </row>
    <row r="94" s="1" customFormat="1" ht="18.75" customHeight="1" spans="1:8">
      <c r="A94" s="14" t="s">
        <v>87</v>
      </c>
      <c r="B94" s="15">
        <f t="shared" si="9"/>
        <v>0</v>
      </c>
      <c r="C94" s="16"/>
      <c r="D94" s="13"/>
      <c r="E94" s="17"/>
      <c r="F94" s="13"/>
      <c r="G94" s="13"/>
      <c r="H94" s="13"/>
    </row>
    <row r="95" s="1" customFormat="1" ht="18.75" customHeight="1" spans="1:8">
      <c r="A95" s="14" t="s">
        <v>88</v>
      </c>
      <c r="B95" s="15">
        <f t="shared" si="9"/>
        <v>0</v>
      </c>
      <c r="C95" s="16"/>
      <c r="D95" s="13"/>
      <c r="E95" s="17"/>
      <c r="F95" s="13"/>
      <c r="G95" s="13"/>
      <c r="H95" s="13"/>
    </row>
    <row r="96" s="1" customFormat="1" ht="18.75" customHeight="1" spans="1:8">
      <c r="A96" s="14" t="s">
        <v>77</v>
      </c>
      <c r="B96" s="15">
        <f t="shared" si="9"/>
        <v>0</v>
      </c>
      <c r="C96" s="15"/>
      <c r="D96" s="15"/>
      <c r="E96" s="15"/>
      <c r="F96" s="15"/>
      <c r="G96" s="15"/>
      <c r="H96" s="15"/>
    </row>
    <row r="97" s="1" customFormat="1" ht="18.75" customHeight="1" spans="1:8">
      <c r="A97" s="14" t="s">
        <v>89</v>
      </c>
      <c r="B97" s="15">
        <f t="shared" si="9"/>
        <v>645</v>
      </c>
      <c r="C97" s="18">
        <v>250</v>
      </c>
      <c r="D97" s="15"/>
      <c r="E97" s="19"/>
      <c r="F97" s="15"/>
      <c r="G97" s="15">
        <v>395</v>
      </c>
      <c r="H97" s="15"/>
    </row>
    <row r="98" s="1" customFormat="1" ht="18.75" customHeight="1" spans="1:8">
      <c r="A98" s="14" t="s">
        <v>90</v>
      </c>
      <c r="B98" s="15">
        <f t="shared" si="9"/>
        <v>0</v>
      </c>
      <c r="C98" s="16"/>
      <c r="D98" s="13"/>
      <c r="E98" s="17"/>
      <c r="F98" s="13"/>
      <c r="G98" s="13"/>
      <c r="H98" s="13"/>
    </row>
    <row r="99" s="1" customFormat="1" ht="18.75" customHeight="1" spans="1:8">
      <c r="A99" s="14" t="s">
        <v>91</v>
      </c>
      <c r="B99" s="15">
        <f t="shared" si="9"/>
        <v>0</v>
      </c>
      <c r="C99" s="16"/>
      <c r="D99" s="13"/>
      <c r="E99" s="17"/>
      <c r="F99" s="13"/>
      <c r="G99" s="13"/>
      <c r="H99" s="13"/>
    </row>
    <row r="100" s="1" customFormat="1" ht="18.75" customHeight="1" spans="1:8">
      <c r="A100" s="14" t="s">
        <v>92</v>
      </c>
      <c r="B100" s="15">
        <f t="shared" si="9"/>
        <v>0</v>
      </c>
      <c r="C100" s="16"/>
      <c r="D100" s="13"/>
      <c r="E100" s="17"/>
      <c r="F100" s="13"/>
      <c r="G100" s="13"/>
      <c r="H100" s="13"/>
    </row>
    <row r="101" s="1" customFormat="1" ht="18.75" customHeight="1" spans="1:8">
      <c r="A101" s="14" t="s">
        <v>93</v>
      </c>
      <c r="B101" s="15">
        <f t="shared" si="9"/>
        <v>0</v>
      </c>
      <c r="C101" s="16"/>
      <c r="D101" s="13"/>
      <c r="E101" s="17"/>
      <c r="F101" s="13"/>
      <c r="G101" s="13"/>
      <c r="H101" s="13"/>
    </row>
    <row r="102" s="1" customFormat="1" ht="18.75" customHeight="1" spans="1:8">
      <c r="A102" s="14" t="s">
        <v>94</v>
      </c>
      <c r="B102" s="15">
        <f t="shared" si="9"/>
        <v>0</v>
      </c>
      <c r="C102" s="16"/>
      <c r="D102" s="13"/>
      <c r="E102" s="17"/>
      <c r="F102" s="13"/>
      <c r="G102" s="13"/>
      <c r="H102" s="13"/>
    </row>
    <row r="103" s="1" customFormat="1" ht="18.75" customHeight="1" spans="1:8">
      <c r="A103" s="14" t="s">
        <v>95</v>
      </c>
      <c r="B103" s="15">
        <f t="shared" si="9"/>
        <v>0</v>
      </c>
      <c r="C103" s="16"/>
      <c r="D103" s="13"/>
      <c r="E103" s="17"/>
      <c r="F103" s="13"/>
      <c r="G103" s="13"/>
      <c r="H103" s="13"/>
    </row>
    <row r="104" s="1" customFormat="1" ht="18.75" customHeight="1" spans="1:8">
      <c r="A104" s="14" t="s">
        <v>96</v>
      </c>
      <c r="B104" s="15">
        <f t="shared" si="9"/>
        <v>0</v>
      </c>
      <c r="C104" s="15"/>
      <c r="D104" s="15"/>
      <c r="E104" s="15"/>
      <c r="F104" s="15"/>
      <c r="G104" s="15"/>
      <c r="H104" s="15"/>
    </row>
    <row r="105" s="1" customFormat="1" ht="18.75" customHeight="1" spans="1:8">
      <c r="A105" s="14" t="s">
        <v>97</v>
      </c>
      <c r="B105" s="15">
        <f t="shared" si="9"/>
        <v>0</v>
      </c>
      <c r="C105" s="16"/>
      <c r="D105" s="13"/>
      <c r="E105" s="17"/>
      <c r="F105" s="13"/>
      <c r="G105" s="13"/>
      <c r="H105" s="13"/>
    </row>
    <row r="106" s="1" customFormat="1" ht="18.75" customHeight="1" spans="1:8">
      <c r="A106" s="14" t="s">
        <v>98</v>
      </c>
      <c r="B106" s="15">
        <f t="shared" si="9"/>
        <v>40</v>
      </c>
      <c r="C106" s="15"/>
      <c r="D106" s="15"/>
      <c r="E106" s="15"/>
      <c r="F106" s="15"/>
      <c r="G106" s="15"/>
      <c r="H106" s="15">
        <v>40</v>
      </c>
    </row>
    <row r="107" s="1" customFormat="1" ht="18.75" customHeight="1" spans="1:8">
      <c r="A107" s="14" t="s">
        <v>99</v>
      </c>
      <c r="B107" s="15">
        <f t="shared" si="9"/>
        <v>0</v>
      </c>
      <c r="C107" s="15"/>
      <c r="D107" s="15"/>
      <c r="E107" s="15"/>
      <c r="F107" s="15"/>
      <c r="G107" s="15"/>
      <c r="H107" s="15"/>
    </row>
    <row r="108" s="1" customFormat="1" ht="18.75" customHeight="1" spans="1:8">
      <c r="A108" s="14" t="s">
        <v>100</v>
      </c>
      <c r="B108" s="15">
        <f t="shared" si="9"/>
        <v>103</v>
      </c>
      <c r="C108" s="15">
        <v>103</v>
      </c>
      <c r="D108" s="15"/>
      <c r="E108" s="15"/>
      <c r="F108" s="15"/>
      <c r="G108" s="15"/>
      <c r="H108" s="15"/>
    </row>
    <row r="109" s="1" customFormat="1" ht="18.75" customHeight="1" spans="1:8">
      <c r="A109" s="14" t="s">
        <v>101</v>
      </c>
      <c r="B109" s="15">
        <f t="shared" si="9"/>
        <v>195</v>
      </c>
      <c r="C109" s="15">
        <v>195</v>
      </c>
      <c r="D109" s="15"/>
      <c r="E109" s="15"/>
      <c r="F109" s="15"/>
      <c r="G109" s="15"/>
      <c r="H109" s="15"/>
    </row>
    <row r="110" s="1" customFormat="1" ht="18.75" customHeight="1" spans="1:8">
      <c r="A110" s="14" t="s">
        <v>102</v>
      </c>
      <c r="B110" s="15">
        <f t="shared" si="9"/>
        <v>54</v>
      </c>
      <c r="C110" s="15"/>
      <c r="D110" s="15"/>
      <c r="E110" s="15"/>
      <c r="F110" s="15"/>
      <c r="G110" s="15">
        <v>42</v>
      </c>
      <c r="H110" s="15">
        <v>12</v>
      </c>
    </row>
    <row r="111" s="1" customFormat="1" ht="18.75" customHeight="1" spans="1:8">
      <c r="A111" s="14" t="s">
        <v>103</v>
      </c>
      <c r="B111" s="15">
        <f t="shared" si="9"/>
        <v>0</v>
      </c>
      <c r="C111" s="16"/>
      <c r="D111" s="13"/>
      <c r="E111" s="17"/>
      <c r="F111" s="13"/>
      <c r="G111" s="13"/>
      <c r="H111" s="13"/>
    </row>
    <row r="112" s="1" customFormat="1" ht="18.75" customHeight="1" spans="1:8">
      <c r="A112" s="14" t="s">
        <v>104</v>
      </c>
      <c r="B112" s="15">
        <f t="shared" si="9"/>
        <v>0</v>
      </c>
      <c r="C112" s="15">
        <f t="shared" ref="C112:H112" si="12">SUM(C113:C114)</f>
        <v>0</v>
      </c>
      <c r="D112" s="15">
        <f t="shared" si="12"/>
        <v>0</v>
      </c>
      <c r="E112" s="15">
        <f t="shared" si="12"/>
        <v>0</v>
      </c>
      <c r="F112" s="15">
        <f t="shared" si="12"/>
        <v>0</v>
      </c>
      <c r="G112" s="15">
        <f t="shared" si="12"/>
        <v>0</v>
      </c>
      <c r="H112" s="15">
        <f t="shared" si="12"/>
        <v>0</v>
      </c>
    </row>
    <row r="113" s="1" customFormat="1" ht="18.75" customHeight="1" spans="1:8">
      <c r="A113" s="14" t="s">
        <v>34</v>
      </c>
      <c r="B113" s="15">
        <f t="shared" si="9"/>
        <v>0</v>
      </c>
      <c r="C113" s="15"/>
      <c r="D113" s="15"/>
      <c r="E113" s="15"/>
      <c r="F113" s="15"/>
      <c r="G113" s="15"/>
      <c r="H113" s="15"/>
    </row>
    <row r="114" s="1" customFormat="1" ht="18.75" customHeight="1" spans="1:8">
      <c r="A114" s="14" t="s">
        <v>70</v>
      </c>
      <c r="B114" s="15">
        <f t="shared" si="9"/>
        <v>0</v>
      </c>
      <c r="C114" s="16"/>
      <c r="D114" s="13"/>
      <c r="E114" s="17"/>
      <c r="F114" s="13"/>
      <c r="G114" s="13"/>
      <c r="H114" s="13"/>
    </row>
    <row r="115" s="1" customFormat="1" ht="18.75" customHeight="1" spans="1:8">
      <c r="A115" s="14" t="s">
        <v>105</v>
      </c>
      <c r="B115" s="15">
        <f t="shared" si="9"/>
        <v>3152</v>
      </c>
      <c r="C115" s="15">
        <f t="shared" ref="C115:H115" si="13">SUM(C116:C127)</f>
        <v>3152</v>
      </c>
      <c r="D115" s="15">
        <f t="shared" si="13"/>
        <v>0</v>
      </c>
      <c r="E115" s="15">
        <f t="shared" si="13"/>
        <v>0</v>
      </c>
      <c r="F115" s="15">
        <f t="shared" si="13"/>
        <v>0</v>
      </c>
      <c r="G115" s="15">
        <f t="shared" si="13"/>
        <v>0</v>
      </c>
      <c r="H115" s="15">
        <f t="shared" si="13"/>
        <v>0</v>
      </c>
    </row>
    <row r="116" s="1" customFormat="1" ht="18.75" customHeight="1" spans="1:8">
      <c r="A116" s="14" t="s">
        <v>106</v>
      </c>
      <c r="B116" s="15">
        <f t="shared" si="9"/>
        <v>2340</v>
      </c>
      <c r="C116" s="15">
        <v>2340</v>
      </c>
      <c r="D116" s="15"/>
      <c r="E116" s="15"/>
      <c r="F116" s="15"/>
      <c r="G116" s="15"/>
      <c r="H116" s="15"/>
    </row>
    <row r="117" s="1" customFormat="1" ht="18.75" customHeight="1" spans="1:8">
      <c r="A117" s="14" t="s">
        <v>34</v>
      </c>
      <c r="B117" s="15">
        <f t="shared" si="9"/>
        <v>250</v>
      </c>
      <c r="C117" s="15">
        <v>250</v>
      </c>
      <c r="D117" s="15"/>
      <c r="E117" s="15"/>
      <c r="F117" s="15"/>
      <c r="G117" s="15"/>
      <c r="H117" s="15"/>
    </row>
    <row r="118" s="1" customFormat="1" ht="18.75" customHeight="1" spans="1:8">
      <c r="A118" s="14" t="s">
        <v>107</v>
      </c>
      <c r="B118" s="15">
        <f t="shared" si="9"/>
        <v>200</v>
      </c>
      <c r="C118" s="18">
        <v>200</v>
      </c>
      <c r="D118" s="15"/>
      <c r="E118" s="19"/>
      <c r="F118" s="15"/>
      <c r="G118" s="15"/>
      <c r="H118" s="15"/>
    </row>
    <row r="119" s="1" customFormat="1" ht="18.75" customHeight="1" spans="1:8">
      <c r="A119" s="14" t="s">
        <v>108</v>
      </c>
      <c r="B119" s="15">
        <f t="shared" si="9"/>
        <v>0</v>
      </c>
      <c r="C119" s="16"/>
      <c r="D119" s="13"/>
      <c r="E119" s="17"/>
      <c r="F119" s="13"/>
      <c r="G119" s="13"/>
      <c r="H119" s="13"/>
    </row>
    <row r="120" s="1" customFormat="1" ht="18.75" customHeight="1" spans="1:8">
      <c r="A120" s="14" t="s">
        <v>109</v>
      </c>
      <c r="B120" s="15">
        <f t="shared" si="9"/>
        <v>0</v>
      </c>
      <c r="C120" s="16"/>
      <c r="D120" s="13"/>
      <c r="E120" s="17"/>
      <c r="F120" s="13"/>
      <c r="G120" s="13"/>
      <c r="H120" s="13"/>
    </row>
    <row r="121" s="1" customFormat="1" ht="18.75" customHeight="1" spans="1:8">
      <c r="A121" s="14" t="s">
        <v>110</v>
      </c>
      <c r="B121" s="15">
        <f t="shared" si="9"/>
        <v>0</v>
      </c>
      <c r="C121" s="16"/>
      <c r="D121" s="13"/>
      <c r="E121" s="17"/>
      <c r="F121" s="13"/>
      <c r="G121" s="13"/>
      <c r="H121" s="13"/>
    </row>
    <row r="122" s="1" customFormat="1" ht="18.75" customHeight="1" spans="1:8">
      <c r="A122" s="14" t="s">
        <v>111</v>
      </c>
      <c r="B122" s="15">
        <f t="shared" si="9"/>
        <v>0</v>
      </c>
      <c r="C122" s="16"/>
      <c r="D122" s="13"/>
      <c r="E122" s="17"/>
      <c r="F122" s="13"/>
      <c r="G122" s="13"/>
      <c r="H122" s="13"/>
    </row>
    <row r="123" s="1" customFormat="1" ht="18.75" customHeight="1" spans="1:8">
      <c r="A123" s="14" t="s">
        <v>112</v>
      </c>
      <c r="B123" s="15">
        <f t="shared" si="9"/>
        <v>212</v>
      </c>
      <c r="C123" s="15">
        <v>212</v>
      </c>
      <c r="D123" s="15"/>
      <c r="E123" s="15"/>
      <c r="F123" s="15"/>
      <c r="G123" s="15"/>
      <c r="H123" s="15"/>
    </row>
    <row r="124" s="1" customFormat="1" ht="18.75" customHeight="1" spans="1:8">
      <c r="A124" s="14" t="s">
        <v>113</v>
      </c>
      <c r="B124" s="15">
        <f t="shared" si="9"/>
        <v>150</v>
      </c>
      <c r="C124" s="16">
        <v>150</v>
      </c>
      <c r="D124" s="13"/>
      <c r="E124" s="17"/>
      <c r="F124" s="13"/>
      <c r="G124" s="13"/>
      <c r="H124" s="13"/>
    </row>
    <row r="125" s="1" customFormat="1" ht="18.75" customHeight="1" spans="1:8">
      <c r="A125" s="14" t="s">
        <v>114</v>
      </c>
      <c r="B125" s="15">
        <f t="shared" si="9"/>
        <v>0</v>
      </c>
      <c r="C125" s="16"/>
      <c r="D125" s="13"/>
      <c r="E125" s="17"/>
      <c r="F125" s="13"/>
      <c r="G125" s="13"/>
      <c r="H125" s="13"/>
    </row>
    <row r="126" s="1" customFormat="1" ht="18.75" customHeight="1" spans="1:8">
      <c r="A126" s="14" t="s">
        <v>115</v>
      </c>
      <c r="B126" s="15">
        <f t="shared" si="9"/>
        <v>0</v>
      </c>
      <c r="C126" s="16"/>
      <c r="D126" s="13"/>
      <c r="E126" s="17"/>
      <c r="F126" s="13"/>
      <c r="G126" s="13"/>
      <c r="H126" s="13"/>
    </row>
    <row r="127" s="1" customFormat="1" ht="18.75" customHeight="1" spans="1:8">
      <c r="A127" s="14" t="s">
        <v>116</v>
      </c>
      <c r="B127" s="15">
        <f t="shared" si="9"/>
        <v>0</v>
      </c>
      <c r="C127" s="16"/>
      <c r="D127" s="13"/>
      <c r="E127" s="17"/>
      <c r="F127" s="13"/>
      <c r="G127" s="13"/>
      <c r="H127" s="13"/>
    </row>
    <row r="128" s="1" customFormat="1" ht="18.75" customHeight="1" spans="1:8">
      <c r="A128" s="14" t="s">
        <v>117</v>
      </c>
      <c r="B128" s="15">
        <f t="shared" si="9"/>
        <v>2027</v>
      </c>
      <c r="C128" s="15">
        <f t="shared" ref="C128:H128" si="14">SUM(C129:C133)</f>
        <v>1927</v>
      </c>
      <c r="D128" s="15">
        <f t="shared" si="14"/>
        <v>0</v>
      </c>
      <c r="E128" s="15">
        <f t="shared" si="14"/>
        <v>0</v>
      </c>
      <c r="F128" s="15">
        <f t="shared" si="14"/>
        <v>0</v>
      </c>
      <c r="G128" s="15">
        <f t="shared" si="14"/>
        <v>100</v>
      </c>
      <c r="H128" s="15">
        <f t="shared" si="14"/>
        <v>0</v>
      </c>
    </row>
    <row r="129" s="1" customFormat="1" ht="18.75" customHeight="1" spans="1:8">
      <c r="A129" s="14" t="s">
        <v>118</v>
      </c>
      <c r="B129" s="15">
        <f t="shared" si="9"/>
        <v>298</v>
      </c>
      <c r="C129" s="15">
        <v>298</v>
      </c>
      <c r="D129" s="15"/>
      <c r="E129" s="15"/>
      <c r="F129" s="15"/>
      <c r="G129" s="15"/>
      <c r="H129" s="15"/>
    </row>
    <row r="130" s="1" customFormat="1" ht="18.75" customHeight="1" spans="1:8">
      <c r="A130" s="14" t="s">
        <v>119</v>
      </c>
      <c r="B130" s="15">
        <f t="shared" si="9"/>
        <v>200</v>
      </c>
      <c r="C130" s="16">
        <v>200</v>
      </c>
      <c r="D130" s="13"/>
      <c r="E130" s="17"/>
      <c r="F130" s="13"/>
      <c r="G130" s="13"/>
      <c r="H130" s="13"/>
    </row>
    <row r="131" s="1" customFormat="1" ht="18.75" customHeight="1" spans="1:8">
      <c r="A131" s="14" t="s">
        <v>120</v>
      </c>
      <c r="B131" s="15">
        <f t="shared" si="9"/>
        <v>929</v>
      </c>
      <c r="C131" s="15">
        <v>929</v>
      </c>
      <c r="D131" s="15"/>
      <c r="E131" s="15"/>
      <c r="F131" s="15"/>
      <c r="G131" s="15"/>
      <c r="H131" s="15"/>
    </row>
    <row r="132" s="1" customFormat="1" ht="18.75" customHeight="1" spans="1:8">
      <c r="A132" s="14" t="s">
        <v>34</v>
      </c>
      <c r="B132" s="15">
        <f t="shared" si="9"/>
        <v>100</v>
      </c>
      <c r="C132" s="15"/>
      <c r="D132" s="15"/>
      <c r="E132" s="15"/>
      <c r="F132" s="15"/>
      <c r="G132" s="15">
        <v>100</v>
      </c>
      <c r="H132" s="15"/>
    </row>
    <row r="133" s="1" customFormat="1" ht="18.75" customHeight="1" spans="1:8">
      <c r="A133" s="14" t="s">
        <v>121</v>
      </c>
      <c r="B133" s="15">
        <f t="shared" ref="B133:B196" si="15">SUM(C133:H133)</f>
        <v>500</v>
      </c>
      <c r="C133" s="15">
        <v>500</v>
      </c>
      <c r="D133" s="15"/>
      <c r="E133" s="15"/>
      <c r="F133" s="15"/>
      <c r="G133" s="15"/>
      <c r="H133" s="15"/>
    </row>
    <row r="134" s="1" customFormat="1" ht="18.75" customHeight="1" spans="1:8">
      <c r="A134" s="14" t="s">
        <v>122</v>
      </c>
      <c r="B134" s="15">
        <f t="shared" si="15"/>
        <v>59</v>
      </c>
      <c r="C134" s="15">
        <f t="shared" ref="C134:H134" si="16">SUM(C135:C138)</f>
        <v>59</v>
      </c>
      <c r="D134" s="15">
        <f t="shared" si="16"/>
        <v>0</v>
      </c>
      <c r="E134" s="15">
        <f t="shared" si="16"/>
        <v>0</v>
      </c>
      <c r="F134" s="15">
        <f t="shared" si="16"/>
        <v>0</v>
      </c>
      <c r="G134" s="15">
        <f t="shared" si="16"/>
        <v>0</v>
      </c>
      <c r="H134" s="15">
        <f t="shared" si="16"/>
        <v>0</v>
      </c>
    </row>
    <row r="135" s="1" customFormat="1" ht="18.75" customHeight="1" spans="1:8">
      <c r="A135" s="14" t="s">
        <v>123</v>
      </c>
      <c r="B135" s="15">
        <f t="shared" si="15"/>
        <v>29</v>
      </c>
      <c r="C135" s="15">
        <v>29</v>
      </c>
      <c r="D135" s="15"/>
      <c r="E135" s="15"/>
      <c r="F135" s="15"/>
      <c r="G135" s="15"/>
      <c r="H135" s="15"/>
    </row>
    <row r="136" s="1" customFormat="1" ht="18.75" customHeight="1" spans="1:8">
      <c r="A136" s="14" t="s">
        <v>34</v>
      </c>
      <c r="B136" s="15">
        <f t="shared" si="15"/>
        <v>0</v>
      </c>
      <c r="C136" s="16"/>
      <c r="D136" s="13"/>
      <c r="E136" s="17"/>
      <c r="F136" s="13"/>
      <c r="G136" s="13"/>
      <c r="H136" s="13"/>
    </row>
    <row r="137" s="1" customFormat="1" ht="18.75" customHeight="1" spans="1:8">
      <c r="A137" s="14" t="s">
        <v>124</v>
      </c>
      <c r="B137" s="15">
        <f t="shared" si="15"/>
        <v>0</v>
      </c>
      <c r="C137" s="16"/>
      <c r="D137" s="13"/>
      <c r="E137" s="17"/>
      <c r="F137" s="13"/>
      <c r="G137" s="13"/>
      <c r="H137" s="13"/>
    </row>
    <row r="138" s="1" customFormat="1" ht="18.75" customHeight="1" spans="1:8">
      <c r="A138" s="14" t="s">
        <v>125</v>
      </c>
      <c r="B138" s="15">
        <f t="shared" si="15"/>
        <v>30</v>
      </c>
      <c r="C138" s="16">
        <v>30</v>
      </c>
      <c r="D138" s="13"/>
      <c r="E138" s="17"/>
      <c r="F138" s="13"/>
      <c r="G138" s="13"/>
      <c r="H138" s="13"/>
    </row>
    <row r="139" s="1" customFormat="1" ht="18.75" customHeight="1" spans="1:8">
      <c r="A139" s="14" t="s">
        <v>126</v>
      </c>
      <c r="B139" s="15">
        <f t="shared" si="15"/>
        <v>3113</v>
      </c>
      <c r="C139" s="15">
        <f t="shared" ref="C139:H139" si="17">SUM(C140:C141)</f>
        <v>3113</v>
      </c>
      <c r="D139" s="15">
        <f t="shared" si="17"/>
        <v>0</v>
      </c>
      <c r="E139" s="15">
        <f t="shared" si="17"/>
        <v>0</v>
      </c>
      <c r="F139" s="15">
        <f t="shared" si="17"/>
        <v>0</v>
      </c>
      <c r="G139" s="15">
        <f t="shared" si="17"/>
        <v>0</v>
      </c>
      <c r="H139" s="15">
        <f t="shared" si="17"/>
        <v>0</v>
      </c>
    </row>
    <row r="140" s="1" customFormat="1" ht="18.75" customHeight="1" spans="1:8">
      <c r="A140" s="14" t="s">
        <v>127</v>
      </c>
      <c r="B140" s="15">
        <f t="shared" si="15"/>
        <v>3113</v>
      </c>
      <c r="C140" s="15">
        <v>3113</v>
      </c>
      <c r="D140" s="15"/>
      <c r="E140" s="15"/>
      <c r="F140" s="15"/>
      <c r="G140" s="15"/>
      <c r="H140" s="15"/>
    </row>
    <row r="141" s="1" customFormat="1" ht="18.75" customHeight="1" spans="1:8">
      <c r="A141" s="14" t="s">
        <v>128</v>
      </c>
      <c r="B141" s="15">
        <f t="shared" si="15"/>
        <v>0</v>
      </c>
      <c r="C141" s="16"/>
      <c r="D141" s="13"/>
      <c r="E141" s="17"/>
      <c r="F141" s="13"/>
      <c r="G141" s="13"/>
      <c r="H141" s="13"/>
    </row>
    <row r="142" s="1" customFormat="1" ht="18.75" customHeight="1" spans="1:8">
      <c r="A142" s="14" t="s">
        <v>129</v>
      </c>
      <c r="B142" s="15">
        <f t="shared" si="15"/>
        <v>23</v>
      </c>
      <c r="C142" s="15">
        <f t="shared" ref="C142:H142" si="18">SUM(C143:C149)</f>
        <v>23</v>
      </c>
      <c r="D142" s="15">
        <f t="shared" si="18"/>
        <v>0</v>
      </c>
      <c r="E142" s="15">
        <f t="shared" si="18"/>
        <v>0</v>
      </c>
      <c r="F142" s="15">
        <f t="shared" si="18"/>
        <v>0</v>
      </c>
      <c r="G142" s="15">
        <f t="shared" si="18"/>
        <v>0</v>
      </c>
      <c r="H142" s="15">
        <f t="shared" si="18"/>
        <v>0</v>
      </c>
    </row>
    <row r="143" s="1" customFormat="1" ht="18.75" customHeight="1" spans="1:8">
      <c r="A143" s="14" t="s">
        <v>130</v>
      </c>
      <c r="B143" s="15">
        <f t="shared" si="15"/>
        <v>0</v>
      </c>
      <c r="C143" s="16"/>
      <c r="D143" s="13"/>
      <c r="E143" s="17"/>
      <c r="F143" s="13"/>
      <c r="G143" s="13"/>
      <c r="H143" s="13"/>
    </row>
    <row r="144" s="1" customFormat="1" ht="18.75" customHeight="1" spans="1:8">
      <c r="A144" s="14" t="s">
        <v>131</v>
      </c>
      <c r="B144" s="15">
        <f t="shared" si="15"/>
        <v>0</v>
      </c>
      <c r="C144" s="16"/>
      <c r="D144" s="13"/>
      <c r="E144" s="17"/>
      <c r="F144" s="13"/>
      <c r="G144" s="13"/>
      <c r="H144" s="13"/>
    </row>
    <row r="145" s="1" customFormat="1" ht="18.75" customHeight="1" spans="1:8">
      <c r="A145" s="14" t="s">
        <v>132</v>
      </c>
      <c r="B145" s="15">
        <f t="shared" si="15"/>
        <v>0</v>
      </c>
      <c r="C145" s="16"/>
      <c r="D145" s="13"/>
      <c r="E145" s="17"/>
      <c r="F145" s="13"/>
      <c r="G145" s="13"/>
      <c r="H145" s="13"/>
    </row>
    <row r="146" s="1" customFormat="1" ht="18.75" customHeight="1" spans="1:8">
      <c r="A146" s="14" t="s">
        <v>133</v>
      </c>
      <c r="B146" s="15">
        <f t="shared" si="15"/>
        <v>0</v>
      </c>
      <c r="C146" s="16"/>
      <c r="D146" s="13"/>
      <c r="E146" s="17"/>
      <c r="F146" s="13"/>
      <c r="G146" s="13"/>
      <c r="H146" s="13"/>
    </row>
    <row r="147" s="1" customFormat="1" ht="18.75" customHeight="1" spans="1:8">
      <c r="A147" s="14" t="s">
        <v>134</v>
      </c>
      <c r="B147" s="15">
        <f t="shared" si="15"/>
        <v>23</v>
      </c>
      <c r="C147" s="16">
        <v>23</v>
      </c>
      <c r="D147" s="13"/>
      <c r="E147" s="17"/>
      <c r="F147" s="13"/>
      <c r="G147" s="13"/>
      <c r="H147" s="13"/>
    </row>
    <row r="148" s="1" customFormat="1" ht="18.75" customHeight="1" spans="1:8">
      <c r="A148" s="14" t="s">
        <v>135</v>
      </c>
      <c r="B148" s="15">
        <f t="shared" si="15"/>
        <v>0</v>
      </c>
      <c r="C148" s="16"/>
      <c r="D148" s="13"/>
      <c r="E148" s="17"/>
      <c r="F148" s="13"/>
      <c r="G148" s="13"/>
      <c r="H148" s="13"/>
    </row>
    <row r="149" s="1" customFormat="1" ht="18.75" customHeight="1" spans="1:8">
      <c r="A149" s="14" t="s">
        <v>136</v>
      </c>
      <c r="B149" s="15">
        <f t="shared" si="15"/>
        <v>0</v>
      </c>
      <c r="C149" s="16"/>
      <c r="D149" s="13"/>
      <c r="E149" s="17"/>
      <c r="F149" s="13"/>
      <c r="G149" s="13"/>
      <c r="H149" s="13"/>
    </row>
    <row r="150" s="1" customFormat="1" ht="18.75" customHeight="1" spans="1:8">
      <c r="A150" s="14" t="s">
        <v>137</v>
      </c>
      <c r="B150" s="15">
        <f t="shared" si="15"/>
        <v>3525</v>
      </c>
      <c r="C150" s="15">
        <f t="shared" ref="C150:H150" si="19">SUM(C151:C160)</f>
        <v>1525</v>
      </c>
      <c r="D150" s="15">
        <f t="shared" si="19"/>
        <v>700</v>
      </c>
      <c r="E150" s="15">
        <f t="shared" si="19"/>
        <v>0</v>
      </c>
      <c r="F150" s="15">
        <f t="shared" si="19"/>
        <v>1100</v>
      </c>
      <c r="G150" s="15">
        <f t="shared" si="19"/>
        <v>0</v>
      </c>
      <c r="H150" s="15">
        <f t="shared" si="19"/>
        <v>200</v>
      </c>
    </row>
    <row r="151" s="1" customFormat="1" ht="18.75" customHeight="1" spans="1:8">
      <c r="A151" s="14" t="s">
        <v>138</v>
      </c>
      <c r="B151" s="15">
        <f t="shared" si="15"/>
        <v>0</v>
      </c>
      <c r="C151" s="16"/>
      <c r="D151" s="13"/>
      <c r="E151" s="17"/>
      <c r="F151" s="13"/>
      <c r="G151" s="13"/>
      <c r="H151" s="13"/>
    </row>
    <row r="152" s="1" customFormat="1" ht="18.75" customHeight="1" spans="1:8">
      <c r="A152" s="14" t="s">
        <v>139</v>
      </c>
      <c r="B152" s="15">
        <f t="shared" si="15"/>
        <v>0</v>
      </c>
      <c r="C152" s="16"/>
      <c r="D152" s="13"/>
      <c r="E152" s="17"/>
      <c r="F152" s="13"/>
      <c r="G152" s="13"/>
      <c r="H152" s="13"/>
    </row>
    <row r="153" s="1" customFormat="1" ht="18.75" customHeight="1" spans="1:8">
      <c r="A153" s="14" t="s">
        <v>74</v>
      </c>
      <c r="B153" s="15">
        <f t="shared" si="15"/>
        <v>0</v>
      </c>
      <c r="C153" s="16"/>
      <c r="D153" s="13"/>
      <c r="E153" s="17"/>
      <c r="F153" s="13"/>
      <c r="G153" s="13"/>
      <c r="H153" s="13"/>
    </row>
    <row r="154" s="1" customFormat="1" ht="18.75" customHeight="1" spans="1:8">
      <c r="A154" s="14" t="s">
        <v>34</v>
      </c>
      <c r="B154" s="15">
        <f t="shared" si="15"/>
        <v>2000</v>
      </c>
      <c r="C154" s="15"/>
      <c r="D154" s="15">
        <v>700</v>
      </c>
      <c r="E154" s="15"/>
      <c r="F154" s="15">
        <v>1100</v>
      </c>
      <c r="G154" s="15"/>
      <c r="H154" s="15">
        <v>200</v>
      </c>
    </row>
    <row r="155" s="1" customFormat="1" ht="18.75" customHeight="1" spans="1:8">
      <c r="A155" s="14" t="s">
        <v>140</v>
      </c>
      <c r="B155" s="15">
        <f t="shared" si="15"/>
        <v>0</v>
      </c>
      <c r="C155" s="16"/>
      <c r="D155" s="13"/>
      <c r="E155" s="17"/>
      <c r="F155" s="13"/>
      <c r="G155" s="13"/>
      <c r="H155" s="13"/>
    </row>
    <row r="156" s="1" customFormat="1" ht="18.75" customHeight="1" spans="1:8">
      <c r="A156" s="14" t="s">
        <v>141</v>
      </c>
      <c r="B156" s="15">
        <f t="shared" si="15"/>
        <v>4</v>
      </c>
      <c r="C156" s="16">
        <v>4</v>
      </c>
      <c r="D156" s="13"/>
      <c r="E156" s="17"/>
      <c r="F156" s="13"/>
      <c r="G156" s="13"/>
      <c r="H156" s="13"/>
    </row>
    <row r="157" s="1" customFormat="1" ht="18.75" customHeight="1" spans="1:8">
      <c r="A157" s="14" t="s">
        <v>124</v>
      </c>
      <c r="B157" s="15">
        <f t="shared" si="15"/>
        <v>400</v>
      </c>
      <c r="C157" s="15">
        <v>400</v>
      </c>
      <c r="D157" s="15"/>
      <c r="E157" s="15"/>
      <c r="F157" s="15"/>
      <c r="G157" s="15"/>
      <c r="H157" s="15"/>
    </row>
    <row r="158" s="1" customFormat="1" ht="18.75" customHeight="1" spans="1:8">
      <c r="A158" s="14" t="s">
        <v>142</v>
      </c>
      <c r="B158" s="15">
        <f t="shared" si="15"/>
        <v>1121</v>
      </c>
      <c r="C158" s="15">
        <v>1121</v>
      </c>
      <c r="D158" s="15"/>
      <c r="E158" s="15"/>
      <c r="F158" s="15"/>
      <c r="G158" s="15"/>
      <c r="H158" s="15"/>
    </row>
    <row r="159" s="1" customFormat="1" ht="18.75" customHeight="1" spans="1:8">
      <c r="A159" s="14" t="s">
        <v>143</v>
      </c>
      <c r="B159" s="15">
        <f t="shared" si="15"/>
        <v>0</v>
      </c>
      <c r="C159" s="15"/>
      <c r="D159" s="15"/>
      <c r="E159" s="15"/>
      <c r="F159" s="15"/>
      <c r="G159" s="15"/>
      <c r="H159" s="15"/>
    </row>
    <row r="160" s="1" customFormat="1" ht="18.75" customHeight="1" spans="1:8">
      <c r="A160" s="14" t="s">
        <v>144</v>
      </c>
      <c r="B160" s="15">
        <f t="shared" si="15"/>
        <v>0</v>
      </c>
      <c r="C160" s="16"/>
      <c r="D160" s="13"/>
      <c r="E160" s="17"/>
      <c r="F160" s="13"/>
      <c r="G160" s="13"/>
      <c r="H160" s="13"/>
    </row>
    <row r="161" s="1" customFormat="1" ht="18.75" customHeight="1" spans="1:8">
      <c r="A161" s="14" t="s">
        <v>145</v>
      </c>
      <c r="B161" s="15">
        <f t="shared" si="15"/>
        <v>130</v>
      </c>
      <c r="C161" s="15">
        <f t="shared" ref="C161:H161" si="20">SUM(C162:C165)</f>
        <v>130</v>
      </c>
      <c r="D161" s="15">
        <f t="shared" si="20"/>
        <v>0</v>
      </c>
      <c r="E161" s="15">
        <f t="shared" si="20"/>
        <v>0</v>
      </c>
      <c r="F161" s="15">
        <f t="shared" si="20"/>
        <v>0</v>
      </c>
      <c r="G161" s="15">
        <f t="shared" si="20"/>
        <v>0</v>
      </c>
      <c r="H161" s="15">
        <f t="shared" si="20"/>
        <v>0</v>
      </c>
    </row>
    <row r="162" s="1" customFormat="1" ht="18.75" customHeight="1" spans="1:8">
      <c r="A162" s="14" t="s">
        <v>146</v>
      </c>
      <c r="B162" s="15">
        <f t="shared" si="15"/>
        <v>0</v>
      </c>
      <c r="C162" s="15"/>
      <c r="D162" s="15"/>
      <c r="E162" s="15"/>
      <c r="F162" s="15"/>
      <c r="G162" s="15"/>
      <c r="H162" s="15"/>
    </row>
    <row r="163" s="1" customFormat="1" ht="18.75" customHeight="1" spans="1:8">
      <c r="A163" s="14" t="s">
        <v>147</v>
      </c>
      <c r="B163" s="15">
        <f t="shared" si="15"/>
        <v>0</v>
      </c>
      <c r="C163" s="15"/>
      <c r="D163" s="15"/>
      <c r="E163" s="15"/>
      <c r="F163" s="15"/>
      <c r="G163" s="15"/>
      <c r="H163" s="15"/>
    </row>
    <row r="164" s="1" customFormat="1" ht="18.75" customHeight="1" spans="1:8">
      <c r="A164" s="14" t="s">
        <v>148</v>
      </c>
      <c r="B164" s="15">
        <f t="shared" si="15"/>
        <v>130</v>
      </c>
      <c r="C164" s="15">
        <v>130</v>
      </c>
      <c r="D164" s="15"/>
      <c r="E164" s="15"/>
      <c r="F164" s="15"/>
      <c r="G164" s="15"/>
      <c r="H164" s="15"/>
    </row>
    <row r="165" s="1" customFormat="1" ht="18.75" customHeight="1" spans="1:8">
      <c r="A165" s="14" t="s">
        <v>149</v>
      </c>
      <c r="B165" s="15">
        <f t="shared" si="15"/>
        <v>0</v>
      </c>
      <c r="C165" s="15"/>
      <c r="D165" s="15"/>
      <c r="E165" s="15"/>
      <c r="F165" s="15"/>
      <c r="G165" s="15"/>
      <c r="H165" s="15"/>
    </row>
    <row r="166" s="3" customFormat="1" ht="18.75" customHeight="1" spans="1:160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</row>
    <row r="167" s="3" customFormat="1" ht="18.75" customHeight="1" spans="1:160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</row>
    <row r="168" s="3" customFormat="1" ht="18.75" customHeight="1" spans="1:160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</row>
    <row r="169" s="3" customFormat="1" ht="18.75" customHeight="1" spans="1:160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</row>
    <row r="170" s="3" customFormat="1" ht="18.75" customHeight="1" spans="1:16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</row>
    <row r="171" s="3" customFormat="1" ht="18.75" customHeight="1" spans="1:160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</row>
    <row r="172" s="3" customFormat="1" ht="18.75" customHeight="1" spans="1:160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</row>
    <row r="173" s="3" customFormat="1" ht="18.75" customHeight="1" spans="1:160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</row>
    <row r="174" s="3" customFormat="1" ht="18.75" customHeight="1" spans="1:160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</row>
    <row r="175" s="3" customFormat="1" ht="18.75" customHeight="1" spans="1:160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</row>
    <row r="176" s="3" customFormat="1" ht="18.75" customHeight="1" spans="1:160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</row>
    <row r="177" s="3" customFormat="1" ht="18.75" customHeight="1" spans="1:160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</row>
    <row r="178" s="3" customFormat="1" ht="18.75" customHeight="1" spans="1:16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</row>
    <row r="179" s="3" customFormat="1" ht="18.75" customHeight="1" spans="1:160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</row>
    <row r="180" s="3" customFormat="1" ht="18.75" customHeight="1" spans="1:16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</row>
    <row r="181" s="3" customFormat="1" ht="18.75" customHeight="1" spans="1:160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</row>
    <row r="182" s="3" customFormat="1" ht="18.75" customHeight="1" spans="1:160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</row>
    <row r="183" s="3" customFormat="1" ht="18.75" customHeight="1" spans="1:160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</row>
    <row r="184" s="3" customFormat="1" ht="18.75" customHeight="1" spans="1:160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</row>
    <row r="185" s="3" customFormat="1" ht="18.75" customHeight="1" spans="1:160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</row>
    <row r="186" s="3" customFormat="1" ht="18.75" customHeight="1" spans="1:160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</row>
    <row r="187" s="3" customFormat="1" ht="18.75" customHeight="1" spans="1:160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</row>
    <row r="188" s="3" customFormat="1" ht="18.75" customHeight="1" spans="1:160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</row>
    <row r="189" s="3" customFormat="1" ht="18.75" customHeight="1" spans="1:160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</row>
    <row r="190" s="3" customFormat="1" ht="18.75" customHeight="1" spans="1:16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</row>
    <row r="191" s="3" customFormat="1" ht="18.75" customHeight="1" spans="1:160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</row>
    <row r="192" s="3" customFormat="1" ht="18.75" customHeight="1" spans="1:160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</row>
    <row r="193" s="3" customFormat="1" ht="18.75" customHeight="1" spans="1:160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</row>
    <row r="194" s="3" customFormat="1" ht="18.75" customHeight="1" spans="1:160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</row>
    <row r="195" s="3" customFormat="1" ht="18.75" customHeight="1" spans="1:160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</row>
    <row r="196" s="3" customFormat="1" ht="18.75" customHeight="1" spans="1:16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</row>
    <row r="197" s="3" customFormat="1" ht="18.75" customHeight="1" spans="1:16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</row>
    <row r="198" s="3" customFormat="1" ht="18.75" customHeight="1" spans="1:16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</row>
    <row r="199" s="3" customFormat="1" ht="18.75" customHeight="1" spans="1:160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</row>
    <row r="200" s="3" customFormat="1" ht="18.75" customHeight="1" spans="1:16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</row>
    <row r="201" s="3" customFormat="1" ht="18.75" customHeight="1" spans="1:160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</row>
    <row r="202" s="3" customFormat="1" ht="18.75" customHeight="1" spans="1:160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</row>
    <row r="203" s="3" customFormat="1" ht="18.75" customHeight="1" spans="1:160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</row>
    <row r="204" s="3" customFormat="1" ht="18.75" customHeight="1" spans="1:160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</row>
    <row r="205" s="3" customFormat="1" ht="18.75" customHeight="1" spans="1:160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</row>
    <row r="206" s="3" customFormat="1" ht="18.75" customHeight="1" spans="1:160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</row>
    <row r="207" s="3" customFormat="1" ht="18.75" customHeight="1" spans="1:160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</row>
    <row r="208" s="3" customFormat="1" ht="18.75" customHeight="1" spans="1:160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</row>
    <row r="209" s="3" customFormat="1" ht="18.75" customHeight="1" spans="1:160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</row>
    <row r="210" s="3" customFormat="1" ht="18.75" customHeight="1" spans="1:16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</row>
    <row r="211" s="3" customFormat="1" ht="18.75" customHeight="1" spans="1:160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</row>
    <row r="212" s="3" customFormat="1" ht="18.75" customHeight="1" spans="1:160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</row>
    <row r="213" s="3" customFormat="1" ht="18.75" customHeight="1" spans="1:160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</row>
    <row r="214" s="3" customFormat="1" ht="18.75" customHeight="1" spans="1:160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</row>
    <row r="215" s="3" customFormat="1" ht="18.75" customHeight="1" spans="1:160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</row>
    <row r="216" s="3" customFormat="1" ht="18.75" customHeight="1" spans="1:160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</row>
    <row r="217" s="3" customFormat="1" ht="18.75" customHeight="1" spans="1:160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</row>
    <row r="218" s="3" customFormat="1" ht="18.75" customHeight="1" spans="1:160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</row>
    <row r="219" s="3" customFormat="1" ht="18.75" customHeight="1" spans="1:160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</row>
    <row r="220" s="3" customFormat="1" ht="18.75" customHeight="1" spans="1:16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</row>
    <row r="221" s="3" customFormat="1" ht="18.75" customHeight="1" spans="1:160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</row>
    <row r="222" s="3" customFormat="1" ht="18.75" customHeight="1" spans="1:160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</row>
    <row r="223" s="3" customFormat="1" ht="18.75" customHeight="1" spans="1:160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</row>
    <row r="224" s="3" customFormat="1" ht="18.75" customHeight="1" spans="1:160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</row>
    <row r="225" s="3" customFormat="1" ht="18.75" customHeight="1" spans="1:160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</row>
    <row r="226" s="3" customFormat="1" ht="18.75" customHeight="1" spans="1:160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</row>
    <row r="227" s="3" customFormat="1" ht="18.75" customHeight="1" spans="1:160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</row>
    <row r="228" s="3" customFormat="1" ht="18.75" customHeight="1" spans="1:160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</row>
    <row r="229" s="3" customFormat="1" ht="18.75" customHeight="1" spans="1:160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</row>
    <row r="230" s="3" customFormat="1" ht="18.75" customHeight="1" spans="1:16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</row>
    <row r="231" s="3" customFormat="1" ht="18.75" customHeight="1" spans="1:160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</row>
    <row r="232" s="3" customFormat="1" ht="18.75" customHeight="1" spans="1:160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</row>
    <row r="233" s="3" customFormat="1" ht="18.75" customHeight="1" spans="1:160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</row>
    <row r="234" s="3" customFormat="1" ht="18.75" customHeight="1" spans="1:160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</row>
    <row r="235" s="3" customFormat="1" ht="18.75" customHeight="1" spans="1:160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</row>
    <row r="236" s="3" customFormat="1" ht="18.75" customHeight="1" spans="1:160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</row>
    <row r="237" s="3" customFormat="1" ht="18.75" customHeight="1" spans="1:160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</row>
    <row r="238" s="3" customFormat="1" ht="18.75" customHeight="1" spans="1:160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</row>
    <row r="239" s="3" customFormat="1" ht="18.75" customHeight="1" spans="1:160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</row>
    <row r="240" s="3" customFormat="1" ht="18.75" customHeight="1" spans="1:16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</row>
    <row r="241" s="3" customFormat="1" ht="18.75" customHeight="1" spans="1:160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</row>
    <row r="242" s="3" customFormat="1" ht="18.75" customHeight="1" spans="1:160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</row>
    <row r="243" s="3" customFormat="1" ht="18.75" customHeight="1" spans="1:160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</row>
    <row r="244" s="3" customFormat="1" ht="18.75" customHeight="1" spans="1:160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</row>
    <row r="245" s="3" customFormat="1" ht="18.75" customHeight="1" spans="1:160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</row>
    <row r="246" s="3" customFormat="1" ht="18.75" customHeight="1" spans="1:160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</row>
    <row r="247" s="3" customFormat="1" ht="18.75" customHeight="1" spans="1:160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</row>
    <row r="248" s="3" customFormat="1" ht="18.75" customHeight="1" spans="1:160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</row>
    <row r="249" s="3" customFormat="1" ht="18.75" customHeight="1" spans="1:160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</row>
    <row r="250" s="3" customFormat="1" ht="18.75" customHeight="1" spans="1:16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</row>
    <row r="251" s="3" customFormat="1" ht="18.75" customHeight="1" spans="1:160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</row>
    <row r="252" s="3" customFormat="1" ht="18.75" customHeight="1" spans="1:160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</row>
    <row r="253" s="3" customFormat="1" ht="18.75" customHeight="1" spans="1:160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</row>
    <row r="254" s="3" customFormat="1" ht="18.75" customHeight="1" spans="1:160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</row>
    <row r="255" s="3" customFormat="1" ht="18.75" customHeight="1" spans="1:160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</row>
    <row r="256" s="3" customFormat="1" ht="18.75" customHeight="1" spans="1:160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</row>
    <row r="257" s="3" customFormat="1" ht="18.75" customHeight="1" spans="1:160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</row>
    <row r="258" s="3" customFormat="1" ht="18.75" customHeight="1" spans="1:160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</row>
    <row r="259" s="3" customFormat="1" ht="18.75" customHeight="1" spans="1:160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</row>
    <row r="260" s="3" customFormat="1" ht="18.75" customHeight="1" spans="1:1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</row>
    <row r="261" s="3" customFormat="1" ht="18.75" customHeight="1" spans="1:160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</row>
    <row r="262" s="3" customFormat="1" ht="18.75" customHeight="1" spans="1:160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</row>
  </sheetData>
  <mergeCells count="2">
    <mergeCell ref="A1:H1"/>
    <mergeCell ref="B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2020-03-16T01:41:00Z</dcterms:created>
  <dcterms:modified xsi:type="dcterms:W3CDTF">2023-04-06T07:04:07Z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E75211A77CCE463C9BECA91AB0738478</vt:lpwstr>
  </property>
</Properties>
</file>