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s1">#REF!</definedName>
    <definedName name="_s1">#REF!</definedName>
    <definedName name="gxxe2003">'[1]P1012001'!$A$6:$E$117</definedName>
    <definedName name="gxxe20032">'[1]P1012001'!$A$6:$E$117</definedName>
    <definedName name="_xlnm.Print_Area">#REF!</definedName>
    <definedName name="Pub_t_Division">#REF!</definedName>
    <definedName name="zhb">#REF!</definedName>
    <definedName name="本年">'[2]1-4余额表'!$L$3</definedName>
    <definedName name="单位名称">[3]单位信息录入表!$E$2:$E$65536</definedName>
    <definedName name="地区名称">#REF!</definedName>
    <definedName name="工人">[4]基础编码!$O$2:$O$8</definedName>
    <definedName name="公务员">[4]基础编码!$M$2:$M$10</definedName>
    <definedName name="汇率">#REF!</definedName>
    <definedName name="经">[5]咸宁市专款对帐单!$A$3:$E$53</definedName>
    <definedName name="空值">[4]基础编码!$T$2</definedName>
    <definedName name="平台法人性质">[6]参数表!$D$2:$D$4</definedName>
    <definedName name="去年">'[2]1-4余额表'!$L$4</definedName>
    <definedName name="日期">[7]基础编码!$I$2:$I$4</definedName>
    <definedName name="上年">'[2]1-4余额表'!$L$2</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省区">[8]总表!$B$4:$B$44</definedName>
    <definedName name="事业专业技术人员">[4]基础编码!$N$2:$N$7</definedName>
    <definedName name="性别">[9]基础编码!$H$2:$H$3</definedName>
    <definedName name="在职教职工类型">[10]基础编码!$J$2:$J$4</definedName>
    <definedName name="支出">'[11]P1012001'!$A$6:$E$117</definedName>
  </definedNames>
  <calcPr calcId="144525"/>
</workbook>
</file>

<file path=xl/sharedStrings.xml><?xml version="1.0" encoding="utf-8"?>
<sst xmlns="http://schemas.openxmlformats.org/spreadsheetml/2006/main" count="49" uniqueCount="47">
  <si>
    <t>2021年市本级对下专项转移支付分地区、分项目决算表</t>
  </si>
  <si>
    <t>项目名称</t>
  </si>
  <si>
    <t>随州市本级</t>
  </si>
  <si>
    <t>合计</t>
  </si>
  <si>
    <t>市本级</t>
  </si>
  <si>
    <t>曾都区</t>
  </si>
  <si>
    <t>广水市</t>
  </si>
  <si>
    <t>随县</t>
  </si>
  <si>
    <t>高新区</t>
  </si>
  <si>
    <t>大洪山</t>
  </si>
  <si>
    <t>政府性基金</t>
  </si>
  <si>
    <t xml:space="preserve">  [207]文化旅游体育与传媒支出</t>
  </si>
  <si>
    <t xml:space="preserve">      国家电影事业发展专项资金</t>
  </si>
  <si>
    <t xml:space="preserve">      省级体育转移支付补助经费</t>
  </si>
  <si>
    <t xml:space="preserve">      体育产业转移支付资金</t>
  </si>
  <si>
    <t xml:space="preserve">      旅游发展基金中央补助地方项目资金</t>
  </si>
  <si>
    <t xml:space="preserve">  [208]社会保障和就业支出</t>
  </si>
  <si>
    <t xml:space="preserve">      中央水库移民扶持基金</t>
  </si>
  <si>
    <t xml:space="preserve">      大中型水库移民后期扶持基金</t>
  </si>
  <si>
    <t xml:space="preserve">  [213]农林水支出</t>
  </si>
  <si>
    <t xml:space="preserve">      省大中型水库库区基金</t>
  </si>
  <si>
    <t xml:space="preserve">      国家重大水利工程建设基金</t>
  </si>
  <si>
    <t xml:space="preserve">  [214]交通运输支出</t>
  </si>
  <si>
    <t xml:space="preserve">      港口建设费支持港口航道公共基础设施建设</t>
  </si>
  <si>
    <t xml:space="preserve">      民航发展基金用于民航基础设施建设和机场航线补贴资金</t>
  </si>
  <si>
    <t xml:space="preserve">  [229]其他支出</t>
  </si>
  <si>
    <t xml:space="preserve">      福彩业务费市县转移支付</t>
  </si>
  <si>
    <t xml:space="preserve">      福彩公益金市县分成</t>
  </si>
  <si>
    <t xml:space="preserve">      体彩公益金市县分成</t>
  </si>
  <si>
    <t xml:space="preserve">      中央集中彩票公益金支持体育事业专项资金</t>
  </si>
  <si>
    <t xml:space="preserve">      中央集中彩票公益金支持社会福利事业专项资金</t>
  </si>
  <si>
    <t xml:space="preserve">      残疾人事业发展补助资金</t>
  </si>
  <si>
    <t xml:space="preserve">      体育企业纾困资金</t>
  </si>
  <si>
    <t xml:space="preserve">      中央财政医疗救助补助资金</t>
  </si>
  <si>
    <t xml:space="preserve">      中央专项彩票公益金支持贫困革命老区脱贫攻坚资金</t>
  </si>
  <si>
    <t xml:space="preserve">      中央专项彩票公益金支持地方社会公益事业发展资金</t>
  </si>
  <si>
    <t xml:space="preserve">      中央专项彩票公益金支持乡村学校少年宫项目</t>
  </si>
  <si>
    <t xml:space="preserve">      中央专项彩票公益金支持开展居家和社区养老服务改革试点补助资金</t>
  </si>
  <si>
    <t xml:space="preserve">      中央专项彩票公益金支持残疾人事业发展补助资金</t>
  </si>
  <si>
    <t xml:space="preserve">      中央专项彩票公益金支持城乡医疗救助资金</t>
  </si>
  <si>
    <t xml:space="preserve">      困难群众等民政对象救助补助资金</t>
  </si>
  <si>
    <t xml:space="preserve">      红十字事业发展补助资金</t>
  </si>
  <si>
    <t xml:space="preserve">      社会服务机构建设管理补助资金</t>
  </si>
  <si>
    <t xml:space="preserve">      社会服务管理事务支出补助资金</t>
  </si>
  <si>
    <t xml:space="preserve">      省级体育产业发展引导资金</t>
  </si>
  <si>
    <t xml:space="preserve">      省级自然灾害生活救助金及防灾减灾体系建设经费</t>
  </si>
  <si>
    <t xml:space="preserve">      实施全民健身计划及群众体育组织</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</si>
</sst>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9"/>
      <name val="宋体"/>
      <charset val="134"/>
    </font>
    <font>
      <sz val="10"/>
      <name val="黑体"/>
      <charset val="134"/>
    </font>
    <font>
      <sz val="14"/>
      <name val="方正小标宋简体"/>
      <charset val="134"/>
    </font>
    <font>
      <sz val="10"/>
      <name val="黑体"/>
      <family val="3"/>
      <charset val="134"/>
    </font>
    <font>
      <sz val="10"/>
      <name val="方正小标宋简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Protection="0">
      <alignment vertical="center"/>
    </xf>
    <xf numFmtId="42" fontId="6"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6"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8" borderId="6"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10" borderId="0" applyNumberFormat="0" applyBorder="0" applyAlignment="0" applyProtection="0">
      <alignment vertical="center"/>
    </xf>
    <xf numFmtId="0" fontId="13" fillId="0" borderId="8" applyNumberFormat="0" applyFill="0" applyAlignment="0" applyProtection="0">
      <alignment vertical="center"/>
    </xf>
    <xf numFmtId="0" fontId="10" fillId="11" borderId="0" applyNumberFormat="0" applyBorder="0" applyAlignment="0" applyProtection="0">
      <alignment vertical="center"/>
    </xf>
    <xf numFmtId="0" fontId="19" fillId="12" borderId="9" applyNumberFormat="0" applyAlignment="0" applyProtection="0">
      <alignment vertical="center"/>
    </xf>
    <xf numFmtId="0" fontId="20" fillId="12" borderId="5" applyNumberFormat="0" applyAlignment="0" applyProtection="0">
      <alignment vertical="center"/>
    </xf>
    <xf numFmtId="0" fontId="21" fillId="13" borderId="10"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22">
    <xf numFmtId="0" fontId="0" fillId="0" borderId="0" xfId="0">
      <alignment vertical="center"/>
    </xf>
    <xf numFmtId="0" fontId="1" fillId="2" borderId="0" xfId="0" applyFont="1" applyFill="1" applyBorder="1" applyAlignment="1" applyProtection="1"/>
    <xf numFmtId="0" fontId="2" fillId="2" borderId="0" xfId="0" applyFont="1" applyFill="1" applyBorder="1" applyAlignment="1" applyProtection="1"/>
    <xf numFmtId="0" fontId="1" fillId="0" borderId="0" xfId="0" applyFont="1" applyFill="1" applyBorder="1" applyAlignment="1" applyProtection="1"/>
    <xf numFmtId="0" fontId="3" fillId="2" borderId="0" xfId="0" applyFont="1" applyFill="1" applyBorder="1" applyAlignment="1" applyProtection="1">
      <alignment horizontal="center" vertical="center"/>
    </xf>
    <xf numFmtId="0" fontId="1" fillId="2" borderId="0" xfId="0" applyFont="1" applyFill="1" applyBorder="1" applyAlignment="1" applyProtection="1">
      <alignment horizontal="center"/>
    </xf>
    <xf numFmtId="4" fontId="4" fillId="2" borderId="1"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wrapText="1"/>
    </xf>
    <xf numFmtId="4" fontId="1" fillId="2" borderId="2" xfId="0" applyNumberFormat="1" applyFont="1" applyFill="1" applyBorder="1" applyAlignment="1" applyProtection="1">
      <alignment horizontal="center" vertical="center" wrapText="1"/>
    </xf>
    <xf numFmtId="4" fontId="1" fillId="2" borderId="1"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wrapText="1"/>
    </xf>
    <xf numFmtId="0" fontId="1" fillId="2" borderId="3" xfId="0" applyFont="1" applyFill="1" applyBorder="1" applyAlignment="1" applyProtection="1">
      <alignment horizontal="center" vertical="center"/>
    </xf>
    <xf numFmtId="0" fontId="5" fillId="2" borderId="2" xfId="0" applyNumberFormat="1" applyFont="1" applyFill="1" applyBorder="1" applyAlignment="1" applyProtection="1">
      <alignment vertical="center" wrapText="1"/>
    </xf>
    <xf numFmtId="4" fontId="1" fillId="2" borderId="1" xfId="0" applyNumberFormat="1" applyFont="1" applyFill="1" applyBorder="1" applyAlignment="1" applyProtection="1">
      <alignment vertical="center" wrapText="1"/>
    </xf>
    <xf numFmtId="0" fontId="1" fillId="2" borderId="2" xfId="0" applyNumberFormat="1" applyFont="1" applyFill="1" applyBorder="1" applyAlignment="1" applyProtection="1">
      <alignment vertical="center" wrapText="1"/>
    </xf>
    <xf numFmtId="4" fontId="1" fillId="2" borderId="2" xfId="0" applyNumberFormat="1" applyFont="1" applyFill="1" applyBorder="1" applyAlignment="1" applyProtection="1">
      <alignment vertical="center" wrapText="1"/>
    </xf>
    <xf numFmtId="4" fontId="1" fillId="2" borderId="4" xfId="0" applyNumberFormat="1" applyFont="1" applyFill="1" applyBorder="1" applyAlignment="1" applyProtection="1">
      <alignment vertical="center" wrapText="1"/>
    </xf>
    <xf numFmtId="4" fontId="1" fillId="2" borderId="2" xfId="0" applyNumberFormat="1" applyFont="1" applyFill="1" applyBorder="1" applyAlignment="1" applyProtection="1">
      <alignment horizontal="right" vertical="center" wrapText="1"/>
    </xf>
    <xf numFmtId="4" fontId="1" fillId="2" borderId="1" xfId="0" applyNumberFormat="1" applyFont="1" applyFill="1" applyBorder="1" applyAlignment="1" applyProtection="1">
      <alignment horizontal="right" vertical="center" wrapText="1"/>
    </xf>
    <xf numFmtId="4" fontId="1" fillId="2" borderId="4" xfId="0" applyNumberFormat="1" applyFont="1" applyFill="1" applyBorder="1" applyAlignment="1" applyProtection="1">
      <alignment horizontal="right" vertical="center" wrapText="1"/>
    </xf>
    <xf numFmtId="4" fontId="1" fillId="2" borderId="2" xfId="0" applyNumberFormat="1" applyFont="1" applyFill="1" applyBorder="1" applyAlignment="1" applyProtection="1">
      <alignment horizontal="right" vertical="center" wrapText="1"/>
    </xf>
    <xf numFmtId="4" fontId="1" fillId="2" borderId="4" xfId="0" applyNumberFormat="1" applyFont="1" applyFill="1" applyBorder="1" applyAlignment="1" applyProtection="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0219;&#21551;&#32988;\2018&#24180;\2018&#24180;&#39044;&#31639;&#35843;&#25972;\Documents%20and%20Settings\Administrator\&#26700;&#38754;\&#26032;&#24314;&#25991;&#20214;&#22841;\&#20013;&#22830;&#23545;&#36134;&#20250;&#21518;\Documents%20and%20Settings\xiong\&#26700;&#38754;\Documents%20and%20Settings\lx\My%20Documents\F&#36130;&#25919;&#20379;&#20859;&#20154;&#21592;&#20449;&#24687;&#31995;&#32479;F\&#25945;&#32946;&#20449;&#24687;2&#29256;\&#36213;&#2684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Budgetserver\&#39044;&#31639;&#21496;\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19;&#21551;&#32988;\2018&#24180;\2018&#24180;&#39044;&#31639;&#35843;&#25972;\bugdet-server\&#20538;&#21153;&#22788;\&#21608;&#23045;\2011&#24180;&#22320;&#26041;&#25919;&#24220;&#20538;&#21048;\&#25353;&#27969;&#31243;\02&#35268;&#27169;&#27979;&#31639;\&#21608;&#23045;\03&#20538;&#21153;&#25253;&#34920;\&#27719;&#24635;\2009\2010&#24180;10&#26376;\2009&#24180;&#20538;&#21153;&#20998;&#26512;&#34920;&#65288;20101026&#25171;&#21360;&#31295;&#65289;\07&#26684;&#24335;\2009&#22522;&#26412;&#24773;&#20917;&#65288;1026&#25171;&#21360;&#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19;&#21551;&#32988;\2018&#24180;\2018&#24180;&#39044;&#31639;&#35843;&#25972;\&#25253;&#20154;&#22823;&#27611;&#24635;&#20462;&#25913;\2010&#24180;&#24066;&#30452;&#39044;&#31639;&#35752;&#35770;&#31295;\Documents%20and%20Settings\xiong\&#26700;&#38754;\&#20154;&#21592;&#20449;&#24687;&#37319;&#38598;&#34920;&#65288;&#27700;&#30005;&#23616;041122&#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My%20Documents\05&#37096;&#38376;&#39044;&#31639;&#21450;&#36130;&#25919;&#20379;&#20859;&#31995;&#32479;(&#26816;&#30123;&#31449;&#65289;\&#36130;&#25919;&#20379;&#20859;&#20154;&#21592;\&#21333;&#20301;&#22635;&#25253;&#20449;&#24687;&#349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ianningyusuan\&#31185;&#23460;&#20869;&#37096;&#25991;&#20214;\Documents%20and%20Settings\xiashaojin\My%20Documents\&#39044;&#31639;&#36164;&#26009;\2003&#24180;&#39044;&#31639;&#34920;\PWIN97\Desktop\&#22522;&#25968;&#19978;&#21010;&#34920;\WINDOWS\Desktop\&#19987;&#27454;&#23545;&#24080;&#21333;\&#36130;&#25919;&#25903;&#20986;&#26126;&#32454;&#240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219;&#21551;&#32988;\2018&#24180;\2018&#24180;&#39044;&#31639;&#35843;&#25972;\Users\lam\Desktop\Documents%20and%20Settings\sz005933\&#26700;&#38754;\&#28145;&#22323;&#25311;&#25253;&#38134;&#30417;&#20250;&#25919;&#24220;&#24179;&#21488;&#28165;&#29702;&#22522;&#30784;&#349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219;&#21551;&#32988;\2018&#24180;\2018&#24180;&#39044;&#31639;&#35843;&#25972;\Documents%20and%20Settings\Administrator\&#26700;&#38754;\&#26032;&#24314;&#25991;&#20214;&#22841;\&#20013;&#22830;&#23545;&#36134;&#20250;&#21518;\Documents%20and%20Settings\xiong\&#26700;&#38754;\Documents%20and%20Settings\lx\My%20Documents\F&#36130;&#25919;&#20379;&#20859;&#20154;&#21592;&#20449;&#24687;&#31995;&#32479;F\&#25945;&#32946;&#20449;&#24687;2&#29256;\&#38472;&#242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219;&#21551;&#32988;\2018&#24180;\2018&#24180;&#39044;&#31639;&#35843;&#25972;\&#24037;&#20316;\01&#22343;&#31561;&#21270;&#21450;&#36716;&#31227;&#25903;&#20184;\01-&#21382;&#24180;&#19968;&#33324;&#24615;&#36716;&#31227;&#25903;&#20184;&#20998;&#26512;\2007&#24180;\01-&#27979;&#31639;&#32467;&#26524;\04-&#28165;&#31639;\&#27979;&#31639;&#34920;&#26684;\&#24635;&#34920;2007&#65288;20080414&#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0219;&#21551;&#32988;\2018&#24180;\2018&#24180;&#39044;&#31639;&#35843;&#25972;\Documents%20and%20Settings\Administrator\&#26700;&#38754;\&#26032;&#24314;&#25991;&#20214;&#22841;\&#20013;&#22830;&#23545;&#36134;&#20250;&#21518;\Documents%20and%20Settings\xiong\&#26700;&#38754;\&#20154;&#21592;&#20449;&#24687;&#37319;&#38598;&#34920;&#65288;&#27700;&#30005;&#23616;041122&#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2000地方"/>
      <sheetName val="中央"/>
      <sheetName val="01北京市"/>
      <sheetName val="有效性列表"/>
      <sheetName val="录入表"/>
      <sheetName val="DY-（调整特殊因素）增量对应重点（汇报）"/>
      <sheetName val="C01-1"/>
      <sheetName val="mx"/>
      <sheetName val="单位编码"/>
      <sheetName val="Financ. Overview"/>
      <sheetName val="Toolbox"/>
      <sheetName val="Main"/>
      <sheetName val="_ESList"/>
      <sheetName val="一般预算收入"/>
      <sheetName val="表二 汇总表（业务处填）"/>
      <sheetName val="KKKKKKKK"/>
      <sheetName val="农业人口"/>
      <sheetName val="Open"/>
      <sheetName val="事业发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图数据表"/>
      <sheetName val="1-1风险分析表"/>
      <sheetName val="1-2市级风险分析"/>
      <sheetName val="1-3风险分析"/>
      <sheetName val="1-4余额表"/>
      <sheetName val="1-5余额结构表"/>
      <sheetName val="1-6余额增长情况图"/>
      <sheetName val="1-7余额增长表一"/>
      <sheetName val="1-8余额增长表二"/>
      <sheetName val="1-9余额构成图"/>
      <sheetName val="1-10余额分布图"/>
      <sheetName val="1-11余额人均排序表"/>
      <sheetName val="1-12负债率表"/>
      <sheetName val="1-13债务率表"/>
      <sheetName val="1-14资金性质表"/>
      <sheetName val="1-15资金性质分级表一"/>
      <sheetName val="1-16资金性质分级表二"/>
      <sheetName val="1-17资金性质分级表三"/>
      <sheetName val="1-18直接债务资金性质表"/>
      <sheetName val="1-19担保债务资金性质表"/>
      <sheetName val="1-20资金性质增长表"/>
      <sheetName val="1-21资金性质分级增长表一"/>
      <sheetName val="1-22资金性质分级增长表二"/>
      <sheetName val="1-23资金性质分级增长表三"/>
      <sheetName val="1-24直接债务资金性质增长表"/>
      <sheetName val="1-25担保债务资金性质增长表"/>
      <sheetName val="2-1余额分级表"/>
      <sheetName val="2-2余额分级增长表1"/>
      <sheetName val="2-3余额分级增长表2"/>
      <sheetName val="2-4直接分级表"/>
      <sheetName val="2-5直接分级增长表"/>
      <sheetName val="2-6担保分级表"/>
      <sheetName val="2-7担保分级增长表"/>
      <sheetName val="2-8余额分部门1"/>
      <sheetName val="2-9余额分部门2"/>
      <sheetName val="2-10余额分部门增长图"/>
      <sheetName val="2-11余额分部门增长表1"/>
      <sheetName val="2-12余额分部门增长表2"/>
      <sheetName val="2-13余额分部门增长表3"/>
      <sheetName val="2-14余额分部门增长表4"/>
      <sheetName val="2-15余额分部门增长表5"/>
      <sheetName val="2-16直接分部门1"/>
      <sheetName val="2-17直接分部门2"/>
      <sheetName val="2-18直接分部门增长表1"/>
      <sheetName val="2-19直接分部门增长表2"/>
      <sheetName val="2-20直接分部门增长表3"/>
      <sheetName val="2-21直接分部门增长表4"/>
      <sheetName val="2-22直接分部门增长表5"/>
      <sheetName val="2-23担保分部门1"/>
      <sheetName val="2-24担保分部门2"/>
      <sheetName val="2-25担保分部门增长表1"/>
      <sheetName val="2-26担保分部门增长表2"/>
      <sheetName val="2-27担保分部门增长表3"/>
      <sheetName val="2-28担保分部门增长表4"/>
      <sheetName val="2-29担保分部门增长表5"/>
      <sheetName val="2-13余额分部门增长表1 (机关)"/>
      <sheetName val="2-14余额分部门增长表2 (机关)"/>
      <sheetName val="2-15余额分部门增长表3 (机关)"/>
      <sheetName val="2-16余额分部门增长表4 (机关)"/>
      <sheetName val="2-17余额分部门增长表5 (机关)"/>
      <sheetName val="2-18直接分部门增长表1 (机关)"/>
      <sheetName val="2-19直接分部门增长表2 (机关)"/>
      <sheetName val="2-20直接分部门增长表3 (机关)"/>
      <sheetName val="2-21直接分部门增长表4 (机关)"/>
      <sheetName val="2-22直接分部门增长表5 (机关)"/>
      <sheetName val="2-33担保分部门增长表1 (机关)"/>
      <sheetName val="2-34担保分部门增长表2 (机关)"/>
      <sheetName val="2-35担保分部门增长表3 (机关)"/>
      <sheetName val="2-36担保分部门增长表4 (机关)"/>
      <sheetName val="2-37担保分部门增长表5 (机关)"/>
      <sheetName val="余额直接_机关"/>
      <sheetName val="余额担保_机关"/>
      <sheetName val="2-13余额分部门增长表1 (事业)"/>
      <sheetName val="2-14余额分部门增长表2 (事业)"/>
      <sheetName val="2-15余额分部门增长表3 (事业)"/>
      <sheetName val="2-16余额分部门增长表4 (事业)"/>
      <sheetName val="2-17余额分部门增长表5 (事业)"/>
      <sheetName val="2-18直接分部门增长表1 (事业)"/>
      <sheetName val="2-19直接分部门增长表2 (事业)"/>
      <sheetName val="2-20直接分部门增长表3 (事业)"/>
      <sheetName val="2-21直接分部门增长表4 (事业)"/>
      <sheetName val="2-22直接分部门增长表5 (事业)"/>
      <sheetName val="2-33担保分部门增长表1 (事业)"/>
      <sheetName val="2-34担保分部门增长表2 (事业)"/>
      <sheetName val="2-35担保分部门增长表3 (事业)"/>
      <sheetName val="2-36担保分部门增长表4 (事业)"/>
      <sheetName val="2-37担保分部门增长表5 (事业)"/>
      <sheetName val="余额直接_事业"/>
      <sheetName val="余额担保_事业"/>
      <sheetName val="2-13余额分部门增长表1 (融资平台公司)"/>
      <sheetName val="2-14余额分部门增长表2 (融资平台公司)"/>
      <sheetName val="2-15余额分部门增长表3 (融资平台公司)"/>
      <sheetName val="2-16余额分部门增长表4 (融资平台公司)"/>
      <sheetName val="2-17余额分部门增长表5 (融资平台公司)"/>
      <sheetName val="2-18直接分部门增长表1 (融资平台公司)"/>
      <sheetName val="2-19直接分部门增长表2 (融资平台公司)"/>
      <sheetName val="2-20直接分部门增长表3 (融资平台公司)"/>
      <sheetName val="2-21直接分部门增长表4 (融资平台公司)"/>
      <sheetName val="2-22直接分部门增长表5 (融资平台公司)"/>
      <sheetName val="2-33担保分部门增长表1 (融资平台公司)"/>
      <sheetName val="2-34担保分部门增长表2 (融资平台公司)"/>
      <sheetName val="2-35担保分部门增长表3 (融资平台公司)"/>
      <sheetName val="2-36担保分部门增长表4 (融资平台公司)"/>
      <sheetName val="2-37担保分部门增长表5 (融资平台公司)"/>
      <sheetName val="余额直接_融资平台公司"/>
      <sheetName val="余额担保_融资平台公司"/>
      <sheetName val="3-1机关余额分部门1"/>
      <sheetName val="3-1机关余额分部门2"/>
      <sheetName val="3-3机关直接分部门1"/>
      <sheetName val="3-3机关直接分部门2"/>
      <sheetName val="3-7机关担保分部门1"/>
      <sheetName val="3-7机关担保分部门2"/>
      <sheetName val="3-1事业余额分部门1"/>
      <sheetName val="3-1事业余额分部门"/>
      <sheetName val="3-3事业直接分部门1"/>
      <sheetName val="3-3事业直接分部门2"/>
      <sheetName val="3-7事业担保分部门1"/>
      <sheetName val="3-7事业担保分部门2"/>
      <sheetName val="3-1_融资平台公司余额分部门1"/>
      <sheetName val="3-1_融资平台公司余额分部门"/>
      <sheetName val="3-3_融资平台公司直接分部门1"/>
      <sheetName val="3-3_融资平台公司直接分部门2"/>
      <sheetName val="3-7_融资平台公司担保分部门1"/>
      <sheetName val="3-7_融资平台公司担保分部门2"/>
      <sheetName val="4-1余额来源表"/>
      <sheetName val="4-2余额来源比重表"/>
      <sheetName val="4-3余额来源增长表"/>
      <sheetName val="(来源)债务债权－机关"/>
      <sheetName val="(来源)债务债权－事业单位"/>
      <sheetName val="(来源)债务债权-融资平台公司"/>
      <sheetName val="(余额)年初-年末"/>
      <sheetName val="4-4来源构成图"/>
      <sheetName val="4-5来源构成图(银行存款)"/>
      <sheetName val="4-6来源情况图"/>
      <sheetName val="5-1当年收支平衡表"/>
      <sheetName val="5-2当年余额变动表"/>
      <sheetName val="5-3当年收入分部门表1"/>
      <sheetName val="5-4当年收入分部门表2"/>
      <sheetName val="5-5当年支出分部门表1"/>
      <sheetName val="5-6当年支出分部门表2"/>
      <sheetName val="5-7当年支出用途1"/>
      <sheetName val="5-8当年支出用途2"/>
      <sheetName val="5-7当年支出用途"/>
      <sheetName val="5-7当年支出用途1 (省)"/>
      <sheetName val="5-8当年支出用途2 (省)"/>
      <sheetName val="5-7当年支出用途1 (市)"/>
      <sheetName val="5-8当年支出用途2 (市)"/>
      <sheetName val="5-7当年支出用途1 (县)"/>
      <sheetName val="5-8当年支出用途2 (县)"/>
      <sheetName val="5-9当年偿本付息表"/>
      <sheetName val="5-10偿还来源结构"/>
      <sheetName val="5-11偿还计划"/>
      <sheetName val="6-1历年来政府性债务统计情况"/>
      <sheetName val="6-2历年来总额分地区"/>
      <sheetName val="6-3历年来直接债务分地区"/>
      <sheetName val="6-4历年来担保债务分地区"/>
      <sheetName val="6-5历年来债务（省级）"/>
      <sheetName val="6-6历年来债务（市级）"/>
      <sheetName val="6-7历年来债务（县级）"/>
      <sheetName val="6-8历年来债务（乡镇）"/>
      <sheetName val="6-9历年来债务分来源表1（金融机构）"/>
      <sheetName val="6-10历年来债务分来源表2（上级财政）"/>
      <sheetName val="6-11历年来债务分来源表3（其他）"/>
      <sheetName val="6-12历年来人均债务排序表"/>
      <sheetName val="6-13历年来各地区负债率表"/>
      <sheetName val="6-14历年来各地区债务率表"/>
      <sheetName val="6-15历年来逾期债务表"/>
      <sheetName val="6-16历年来逾期率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fine"/>
      <sheetName val="资金调度分表 "/>
      <sheetName val="资金调度总表"/>
      <sheetName val="预算指标总表"/>
      <sheetName val="李明波谢松保石宏希"/>
      <sheetName val="李明波谢松保程传忠"/>
      <sheetName val="收入返还"/>
      <sheetName val="李明波程传忠 "/>
      <sheetName val="目录"/>
      <sheetName val="企业挖潜改造资金"/>
      <sheetName val="科技三项费用"/>
      <sheetName val="支援农村生产支出"/>
      <sheetName val="农业综合开发支出"/>
      <sheetName val="农林水气事业费"/>
      <sheetName val="工交事业费"/>
      <sheetName val="流通事业费"/>
      <sheetName val="文体广播事业费"/>
      <sheetName val="教育事业费"/>
      <sheetName val="科学事业费"/>
      <sheetName val="卫生经费"/>
      <sheetName val="税务等部门事业费"/>
      <sheetName val="抚恤和社会福利救济费"/>
      <sheetName val="行政事业单位离退休经费"/>
      <sheetName val="社会保障补助支出"/>
      <sheetName val="行政管理费"/>
      <sheetName val="公检法司支出"/>
      <sheetName val="城市维护费"/>
      <sheetName val="政策性补贴支出"/>
      <sheetName val="专项支出"/>
      <sheetName val="其他支出"/>
      <sheetName val="文教部门基金支出"/>
      <sheetName val="地方财政税费附加支出"/>
      <sheetName val="李明波"/>
      <sheetName val="谢松保"/>
      <sheetName val="程传忠"/>
      <sheetName val="市委市政府其他领导"/>
      <sheetName val="局领导"/>
      <sheetName val="列收列支"/>
      <sheetName val="龚批专款"/>
      <sheetName val="预算科"/>
      <sheetName val="补助支出"/>
      <sheetName val="暂存款"/>
      <sheetName val="暂付款"/>
      <sheetName val="包干"/>
      <sheetName val="财力"/>
      <sheetName val="专款拨款"/>
      <sheetName val="工交科"/>
      <sheetName val="商贸科"/>
      <sheetName val="外经科"/>
      <sheetName val="农财科"/>
      <sheetName val="农税科"/>
      <sheetName val="行财科 (2)"/>
      <sheetName val="行财科"/>
      <sheetName val="社保科"/>
      <sheetName val="其他"/>
      <sheetName val="咸宁市专款对帐单"/>
      <sheetName val="开发区专款对帐单 "/>
      <sheetName val="咸安专款对帐单"/>
      <sheetName val="嘉鱼专款对帐单 "/>
      <sheetName val="赤壁专款对帐单"/>
      <sheetName val="通城专款对帐单 "/>
      <sheetName val="崇阳专款对帐单 "/>
      <sheetName val="通山专款对帐单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填报说明"/>
      <sheetName val="表A 政府平台明细"/>
      <sheetName val="表B 保障性住房明细"/>
      <sheetName val="表C 汇总表"/>
      <sheetName val="表D 8月放款客户"/>
      <sheetName val="表E 修改备忘"/>
      <sheetName val="参数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heet1"/>
      <sheetName val="需要调整指标"/>
      <sheetName val="发文表数"/>
      <sheetName val="总表"/>
      <sheetName val="标准收入"/>
      <sheetName val="标准支出"/>
      <sheetName val="转移支付系数"/>
      <sheetName val="增长率"/>
      <sheetName val="历年增长率"/>
      <sheetName val="总人口人均"/>
      <sheetName val="分省"/>
      <sheetName val="总支出合计"/>
      <sheetName val="困难程度系数"/>
      <sheetName val="云南测算"/>
      <sheetName val="2005补助"/>
      <sheetName val="2005上解"/>
      <sheetName val="2005年专款"/>
      <sheetName val="2005年社会保障明细"/>
      <sheetName val="2004补助"/>
      <sheetName val="2004上解"/>
      <sheetName val="2004年专款情况表-正式表"/>
      <sheetName val="2004年专款情况表（单列市分开）"/>
      <sheetName val="2004年调资发文汇总"/>
      <sheetName val="2004年社保明细"/>
      <sheetName val="2004年社保明细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D140"/>
  <sheetViews>
    <sheetView tabSelected="1" workbookViewId="0">
      <selection activeCell="F5" sqref="F5"/>
    </sheetView>
  </sheetViews>
  <sheetFormatPr defaultColWidth="6.85833333333333" defaultRowHeight="12.75" customHeight="1"/>
  <cols>
    <col min="1" max="1" width="34.9916666666667" style="1" customWidth="1"/>
    <col min="2" max="2" width="15.0916666666667" style="1" customWidth="1"/>
    <col min="3" max="3" width="9.25" style="1" customWidth="1"/>
    <col min="4" max="4" width="9.5" style="1" customWidth="1"/>
    <col min="5" max="8" width="9.25" style="1" customWidth="1"/>
    <col min="9" max="145" width="6.85833333333333" style="1" customWidth="1"/>
    <col min="146" max="16384" width="6.85833333333333" style="1"/>
  </cols>
  <sheetData>
    <row r="1" s="1" customFormat="1" ht="38" customHeight="1" spans="1:8">
      <c r="A1" s="4" t="s">
        <v>0</v>
      </c>
      <c r="B1" s="4"/>
      <c r="C1" s="4"/>
      <c r="D1" s="4"/>
      <c r="E1" s="4"/>
      <c r="F1" s="4"/>
      <c r="G1" s="4"/>
      <c r="H1" s="4"/>
    </row>
    <row r="2" s="1" customFormat="1" ht="19" customHeight="1" spans="1:1">
      <c r="A2" s="5"/>
    </row>
    <row r="3" s="2" customFormat="1" ht="21.75" customHeight="1" spans="1:8">
      <c r="A3" s="6" t="s">
        <v>1</v>
      </c>
      <c r="B3" s="7" t="s">
        <v>2</v>
      </c>
      <c r="C3" s="7"/>
      <c r="D3" s="7"/>
      <c r="E3" s="7"/>
      <c r="F3" s="7"/>
      <c r="G3" s="7"/>
      <c r="H3" s="7"/>
    </row>
    <row r="4" s="1" customFormat="1" ht="21.75" customHeight="1" spans="1:8">
      <c r="A4" s="8"/>
      <c r="B4" s="9" t="s">
        <v>3</v>
      </c>
      <c r="C4" s="10" t="s">
        <v>4</v>
      </c>
      <c r="D4" s="10" t="s">
        <v>5</v>
      </c>
      <c r="E4" s="10" t="s">
        <v>6</v>
      </c>
      <c r="F4" s="11" t="s">
        <v>7</v>
      </c>
      <c r="G4" s="10" t="s">
        <v>8</v>
      </c>
      <c r="H4" s="11" t="s">
        <v>9</v>
      </c>
    </row>
    <row r="5" s="1" customFormat="1" ht="27" customHeight="1" spans="1:8">
      <c r="A5" s="12" t="s">
        <v>10</v>
      </c>
      <c r="B5" s="13">
        <f t="shared" ref="B5:B35" si="0">SUM(C5:H5)</f>
        <v>2060</v>
      </c>
      <c r="C5" s="13">
        <f t="shared" ref="C5:H5" si="1">C6+C11+C14+C18+C21</f>
        <v>1544</v>
      </c>
      <c r="D5" s="13">
        <f t="shared" si="1"/>
        <v>120</v>
      </c>
      <c r="E5" s="13">
        <f t="shared" si="1"/>
        <v>28</v>
      </c>
      <c r="F5" s="13">
        <f t="shared" si="1"/>
        <v>20</v>
      </c>
      <c r="G5" s="13">
        <f t="shared" si="1"/>
        <v>344</v>
      </c>
      <c r="H5" s="13">
        <f t="shared" si="1"/>
        <v>4</v>
      </c>
    </row>
    <row r="6" s="1" customFormat="1" ht="18.75" customHeight="1" spans="1:8">
      <c r="A6" s="14" t="s">
        <v>11</v>
      </c>
      <c r="B6" s="13">
        <f t="shared" si="0"/>
        <v>138</v>
      </c>
      <c r="C6" s="13">
        <f t="shared" ref="C6:H6" si="2">SUM(C7:C10)</f>
        <v>138</v>
      </c>
      <c r="D6" s="13">
        <f t="shared" si="2"/>
        <v>0</v>
      </c>
      <c r="E6" s="13">
        <f t="shared" si="2"/>
        <v>0</v>
      </c>
      <c r="F6" s="13">
        <f t="shared" si="2"/>
        <v>0</v>
      </c>
      <c r="G6" s="13">
        <f t="shared" si="2"/>
        <v>0</v>
      </c>
      <c r="H6" s="13">
        <f t="shared" si="2"/>
        <v>0</v>
      </c>
    </row>
    <row r="7" s="1" customFormat="1" ht="18.75" customHeight="1" spans="1:8">
      <c r="A7" s="14" t="s">
        <v>12</v>
      </c>
      <c r="B7" s="13">
        <f t="shared" si="0"/>
        <v>0</v>
      </c>
      <c r="C7" s="13"/>
      <c r="D7" s="13"/>
      <c r="E7" s="13"/>
      <c r="F7" s="13"/>
      <c r="G7" s="13"/>
      <c r="H7" s="13"/>
    </row>
    <row r="8" s="1" customFormat="1" ht="18.75" customHeight="1" spans="1:8">
      <c r="A8" s="14" t="s">
        <v>13</v>
      </c>
      <c r="B8" s="13">
        <f t="shared" si="0"/>
        <v>135</v>
      </c>
      <c r="C8" s="15">
        <v>135</v>
      </c>
      <c r="D8" s="13"/>
      <c r="E8" s="16"/>
      <c r="F8" s="13"/>
      <c r="G8" s="13"/>
      <c r="H8" s="13"/>
    </row>
    <row r="9" s="1" customFormat="1" ht="18.75" customHeight="1" spans="1:8">
      <c r="A9" s="14" t="s">
        <v>14</v>
      </c>
      <c r="B9" s="13">
        <f t="shared" si="0"/>
        <v>3</v>
      </c>
      <c r="C9" s="15">
        <v>3</v>
      </c>
      <c r="D9" s="13"/>
      <c r="E9" s="16"/>
      <c r="F9" s="13"/>
      <c r="G9" s="13"/>
      <c r="H9" s="13"/>
    </row>
    <row r="10" s="1" customFormat="1" ht="18.75" customHeight="1" spans="1:8">
      <c r="A10" s="14" t="s">
        <v>15</v>
      </c>
      <c r="B10" s="13">
        <f t="shared" si="0"/>
        <v>0</v>
      </c>
      <c r="C10" s="17"/>
      <c r="D10" s="18"/>
      <c r="E10" s="19"/>
      <c r="F10" s="18"/>
      <c r="G10" s="18"/>
      <c r="H10" s="18"/>
    </row>
    <row r="11" s="1" customFormat="1" ht="18.75" customHeight="1" spans="1:8">
      <c r="A11" s="14" t="s">
        <v>16</v>
      </c>
      <c r="B11" s="13">
        <f t="shared" si="0"/>
        <v>250</v>
      </c>
      <c r="C11" s="13">
        <f t="shared" ref="C11:H11" si="3">SUM(C12:C13)</f>
        <v>0</v>
      </c>
      <c r="D11" s="13">
        <f t="shared" si="3"/>
        <v>0</v>
      </c>
      <c r="E11" s="13">
        <f t="shared" si="3"/>
        <v>0</v>
      </c>
      <c r="F11" s="13">
        <f t="shared" si="3"/>
        <v>0</v>
      </c>
      <c r="G11" s="13">
        <f t="shared" si="3"/>
        <v>250</v>
      </c>
      <c r="H11" s="13">
        <f t="shared" si="3"/>
        <v>0</v>
      </c>
    </row>
    <row r="12" s="1" customFormat="1" ht="18.75" customHeight="1" spans="1:8">
      <c r="A12" s="14" t="s">
        <v>17</v>
      </c>
      <c r="B12" s="13">
        <f t="shared" si="0"/>
        <v>156</v>
      </c>
      <c r="C12" s="13"/>
      <c r="D12" s="13"/>
      <c r="E12" s="13"/>
      <c r="F12" s="13"/>
      <c r="G12" s="13">
        <v>156</v>
      </c>
      <c r="H12" s="13"/>
    </row>
    <row r="13" s="1" customFormat="1" ht="18.75" customHeight="1" spans="1:8">
      <c r="A13" s="14" t="s">
        <v>18</v>
      </c>
      <c r="B13" s="13">
        <f t="shared" si="0"/>
        <v>94</v>
      </c>
      <c r="C13" s="17"/>
      <c r="D13" s="18"/>
      <c r="E13" s="19"/>
      <c r="F13" s="18"/>
      <c r="G13" s="18">
        <v>94</v>
      </c>
      <c r="H13" s="18"/>
    </row>
    <row r="14" s="1" customFormat="1" ht="18.75" customHeight="1" spans="1:8">
      <c r="A14" s="14" t="s">
        <v>19</v>
      </c>
      <c r="B14" s="13">
        <f t="shared" si="0"/>
        <v>0</v>
      </c>
      <c r="C14" s="13">
        <f t="shared" ref="C14:H14" si="4">SUM(C15:C17)</f>
        <v>0</v>
      </c>
      <c r="D14" s="13">
        <f t="shared" si="4"/>
        <v>0</v>
      </c>
      <c r="E14" s="13">
        <f t="shared" si="4"/>
        <v>0</v>
      </c>
      <c r="F14" s="13">
        <f t="shared" si="4"/>
        <v>0</v>
      </c>
      <c r="G14" s="13">
        <f t="shared" si="4"/>
        <v>0</v>
      </c>
      <c r="H14" s="13">
        <f t="shared" si="4"/>
        <v>0</v>
      </c>
    </row>
    <row r="15" s="1" customFormat="1" ht="18.75" customHeight="1" spans="1:8">
      <c r="A15" s="14" t="s">
        <v>17</v>
      </c>
      <c r="B15" s="13">
        <f t="shared" si="0"/>
        <v>0</v>
      </c>
      <c r="C15" s="13"/>
      <c r="D15" s="13"/>
      <c r="E15" s="13"/>
      <c r="F15" s="13"/>
      <c r="G15" s="13"/>
      <c r="H15" s="13"/>
    </row>
    <row r="16" s="1" customFormat="1" ht="18.75" customHeight="1" spans="1:8">
      <c r="A16" s="14" t="s">
        <v>20</v>
      </c>
      <c r="B16" s="13">
        <f t="shared" si="0"/>
        <v>0</v>
      </c>
      <c r="C16" s="17"/>
      <c r="D16" s="18"/>
      <c r="E16" s="19"/>
      <c r="F16" s="18"/>
      <c r="G16" s="18"/>
      <c r="H16" s="18"/>
    </row>
    <row r="17" s="1" customFormat="1" ht="18.75" customHeight="1" spans="1:8">
      <c r="A17" s="14" t="s">
        <v>21</v>
      </c>
      <c r="B17" s="13">
        <f t="shared" si="0"/>
        <v>0</v>
      </c>
      <c r="C17" s="18"/>
      <c r="D17" s="18"/>
      <c r="E17" s="18"/>
      <c r="F17" s="18"/>
      <c r="G17" s="18"/>
      <c r="H17" s="18"/>
    </row>
    <row r="18" s="1" customFormat="1" ht="18.75" customHeight="1" spans="1:8">
      <c r="A18" s="14" t="s">
        <v>22</v>
      </c>
      <c r="B18" s="13">
        <f t="shared" si="0"/>
        <v>0</v>
      </c>
      <c r="C18" s="13">
        <f t="shared" ref="C18:H18" si="5">SUM(C19:C20)</f>
        <v>0</v>
      </c>
      <c r="D18" s="13">
        <f t="shared" si="5"/>
        <v>0</v>
      </c>
      <c r="E18" s="13">
        <f t="shared" si="5"/>
        <v>0</v>
      </c>
      <c r="F18" s="13">
        <f t="shared" si="5"/>
        <v>0</v>
      </c>
      <c r="G18" s="13">
        <f t="shared" si="5"/>
        <v>0</v>
      </c>
      <c r="H18" s="13">
        <f t="shared" si="5"/>
        <v>0</v>
      </c>
    </row>
    <row r="19" s="1" customFormat="1" ht="18.75" customHeight="1" spans="1:8">
      <c r="A19" s="14" t="s">
        <v>23</v>
      </c>
      <c r="B19" s="13">
        <f t="shared" si="0"/>
        <v>0</v>
      </c>
      <c r="C19" s="17"/>
      <c r="D19" s="18"/>
      <c r="E19" s="19"/>
      <c r="F19" s="18"/>
      <c r="G19" s="18"/>
      <c r="H19" s="18"/>
    </row>
    <row r="20" s="1" customFormat="1" ht="18.75" customHeight="1" spans="1:8">
      <c r="A20" s="14" t="s">
        <v>24</v>
      </c>
      <c r="B20" s="13">
        <f t="shared" si="0"/>
        <v>0</v>
      </c>
      <c r="C20" s="13"/>
      <c r="D20" s="13"/>
      <c r="E20" s="13"/>
      <c r="F20" s="13"/>
      <c r="G20" s="13"/>
      <c r="H20" s="13"/>
    </row>
    <row r="21" s="1" customFormat="1" ht="18.75" customHeight="1" spans="1:8">
      <c r="A21" s="14" t="s">
        <v>25</v>
      </c>
      <c r="B21" s="13">
        <f t="shared" si="0"/>
        <v>1672</v>
      </c>
      <c r="C21" s="13">
        <f t="shared" ref="C21:H21" si="6">SUM(C22:C43)</f>
        <v>1406</v>
      </c>
      <c r="D21" s="13">
        <f t="shared" si="6"/>
        <v>120</v>
      </c>
      <c r="E21" s="13">
        <f t="shared" si="6"/>
        <v>28</v>
      </c>
      <c r="F21" s="13">
        <f t="shared" si="6"/>
        <v>20</v>
      </c>
      <c r="G21" s="13">
        <f t="shared" si="6"/>
        <v>94</v>
      </c>
      <c r="H21" s="13">
        <f t="shared" si="6"/>
        <v>4</v>
      </c>
    </row>
    <row r="22" s="1" customFormat="1" ht="18.75" customHeight="1" spans="1:8">
      <c r="A22" s="14" t="s">
        <v>26</v>
      </c>
      <c r="B22" s="13">
        <f t="shared" si="0"/>
        <v>0</v>
      </c>
      <c r="C22" s="13"/>
      <c r="D22" s="13"/>
      <c r="E22" s="13"/>
      <c r="F22" s="13"/>
      <c r="G22" s="13"/>
      <c r="H22" s="13"/>
    </row>
    <row r="23" s="1" customFormat="1" ht="18.75" customHeight="1" spans="1:8">
      <c r="A23" s="14" t="s">
        <v>27</v>
      </c>
      <c r="B23" s="13">
        <f t="shared" si="0"/>
        <v>414</v>
      </c>
      <c r="C23" s="13">
        <v>414</v>
      </c>
      <c r="D23" s="13"/>
      <c r="E23" s="13"/>
      <c r="F23" s="13"/>
      <c r="G23" s="13"/>
      <c r="H23" s="13"/>
    </row>
    <row r="24" s="1" customFormat="1" ht="18.75" customHeight="1" spans="1:8">
      <c r="A24" s="14" t="s">
        <v>28</v>
      </c>
      <c r="B24" s="13">
        <f t="shared" si="0"/>
        <v>573</v>
      </c>
      <c r="C24" s="13">
        <v>573</v>
      </c>
      <c r="D24" s="13"/>
      <c r="E24" s="13"/>
      <c r="F24" s="13"/>
      <c r="G24" s="13"/>
      <c r="H24" s="13"/>
    </row>
    <row r="25" s="1" customFormat="1" ht="18.75" customHeight="1" spans="1:8">
      <c r="A25" s="14" t="s">
        <v>29</v>
      </c>
      <c r="B25" s="13">
        <f t="shared" si="0"/>
        <v>0</v>
      </c>
      <c r="C25" s="13"/>
      <c r="D25" s="13"/>
      <c r="E25" s="13"/>
      <c r="F25" s="13"/>
      <c r="G25" s="13"/>
      <c r="H25" s="13"/>
    </row>
    <row r="26" s="1" customFormat="1" ht="18.75" customHeight="1" spans="1:8">
      <c r="A26" s="14" t="s">
        <v>30</v>
      </c>
      <c r="B26" s="13">
        <f t="shared" si="0"/>
        <v>35</v>
      </c>
      <c r="C26" s="13">
        <v>28</v>
      </c>
      <c r="D26" s="13"/>
      <c r="E26" s="13"/>
      <c r="F26" s="13"/>
      <c r="G26" s="13">
        <v>7</v>
      </c>
      <c r="H26" s="13"/>
    </row>
    <row r="27" s="1" customFormat="1" ht="18.75" customHeight="1" spans="1:8">
      <c r="A27" s="14" t="s">
        <v>31</v>
      </c>
      <c r="B27" s="13">
        <f t="shared" si="0"/>
        <v>11</v>
      </c>
      <c r="C27" s="13"/>
      <c r="D27" s="13"/>
      <c r="E27" s="13"/>
      <c r="F27" s="13"/>
      <c r="G27" s="13">
        <v>11</v>
      </c>
      <c r="H27" s="13"/>
    </row>
    <row r="28" s="1" customFormat="1" ht="18.75" customHeight="1" spans="1:8">
      <c r="A28" s="14" t="s">
        <v>32</v>
      </c>
      <c r="B28" s="13">
        <f t="shared" si="0"/>
        <v>0</v>
      </c>
      <c r="C28" s="13"/>
      <c r="D28" s="13"/>
      <c r="E28" s="13"/>
      <c r="F28" s="13"/>
      <c r="G28" s="13"/>
      <c r="H28" s="13"/>
    </row>
    <row r="29" s="1" customFormat="1" ht="18.75" customHeight="1" spans="1:8">
      <c r="A29" s="14" t="s">
        <v>33</v>
      </c>
      <c r="B29" s="13">
        <f t="shared" si="0"/>
        <v>0</v>
      </c>
      <c r="C29" s="13"/>
      <c r="D29" s="13"/>
      <c r="E29" s="13"/>
      <c r="F29" s="13"/>
      <c r="G29" s="13"/>
      <c r="H29" s="13"/>
    </row>
    <row r="30" s="1" customFormat="1" ht="18.75" customHeight="1" spans="1:8">
      <c r="A30" s="14" t="s">
        <v>34</v>
      </c>
      <c r="B30" s="13">
        <f t="shared" si="0"/>
        <v>0</v>
      </c>
      <c r="C30" s="17"/>
      <c r="D30" s="18"/>
      <c r="E30" s="19"/>
      <c r="F30" s="18"/>
      <c r="G30" s="18"/>
      <c r="H30" s="18"/>
    </row>
    <row r="31" s="1" customFormat="1" ht="18.75" customHeight="1" spans="1:8">
      <c r="A31" s="14" t="s">
        <v>35</v>
      </c>
      <c r="B31" s="13">
        <f t="shared" si="0"/>
        <v>5</v>
      </c>
      <c r="C31" s="17">
        <v>5</v>
      </c>
      <c r="D31" s="18"/>
      <c r="E31" s="19"/>
      <c r="F31" s="18"/>
      <c r="G31" s="18"/>
      <c r="H31" s="18"/>
    </row>
    <row r="32" s="1" customFormat="1" ht="18.75" customHeight="1" spans="1:8">
      <c r="A32" s="14" t="s">
        <v>36</v>
      </c>
      <c r="B32" s="13">
        <f t="shared" si="0"/>
        <v>0</v>
      </c>
      <c r="C32" s="17"/>
      <c r="D32" s="18"/>
      <c r="E32" s="19"/>
      <c r="F32" s="18"/>
      <c r="G32" s="18"/>
      <c r="H32" s="18"/>
    </row>
    <row r="33" s="1" customFormat="1" ht="18.75" customHeight="1" spans="1:8">
      <c r="A33" s="14" t="s">
        <v>37</v>
      </c>
      <c r="B33" s="13">
        <f t="shared" si="0"/>
        <v>0</v>
      </c>
      <c r="C33" s="17"/>
      <c r="D33" s="18"/>
      <c r="E33" s="19"/>
      <c r="F33" s="18"/>
      <c r="G33" s="18"/>
      <c r="H33" s="18"/>
    </row>
    <row r="34" s="1" customFormat="1" ht="18.75" customHeight="1" spans="1:8">
      <c r="A34" s="14" t="s">
        <v>38</v>
      </c>
      <c r="B34" s="13">
        <f t="shared" si="0"/>
        <v>8</v>
      </c>
      <c r="C34" s="20">
        <v>4</v>
      </c>
      <c r="D34" s="18">
        <v>2</v>
      </c>
      <c r="E34" s="21"/>
      <c r="F34" s="18"/>
      <c r="G34" s="18">
        <v>2</v>
      </c>
      <c r="H34" s="18"/>
    </row>
    <row r="35" s="1" customFormat="1" ht="18.75" customHeight="1" spans="1:8">
      <c r="A35" s="14" t="s">
        <v>39</v>
      </c>
      <c r="B35" s="13">
        <f t="shared" si="0"/>
        <v>63</v>
      </c>
      <c r="C35" s="20">
        <v>48</v>
      </c>
      <c r="D35" s="18"/>
      <c r="E35" s="21"/>
      <c r="F35" s="18"/>
      <c r="G35" s="18">
        <v>15</v>
      </c>
      <c r="H35" s="18"/>
    </row>
    <row r="36" s="1" customFormat="1" ht="18.75" customHeight="1" spans="1:8">
      <c r="A36" s="14" t="s">
        <v>40</v>
      </c>
      <c r="B36" s="13">
        <f t="shared" ref="B36:B46" si="7">SUM(C36:H36)</f>
        <v>17</v>
      </c>
      <c r="C36" s="13"/>
      <c r="D36" s="13"/>
      <c r="E36" s="13"/>
      <c r="F36" s="13"/>
      <c r="G36" s="13">
        <v>13</v>
      </c>
      <c r="H36" s="13">
        <v>4</v>
      </c>
    </row>
    <row r="37" s="1" customFormat="1" ht="18.75" customHeight="1" spans="1:8">
      <c r="A37" s="14" t="s">
        <v>41</v>
      </c>
      <c r="B37" s="13">
        <f t="shared" si="7"/>
        <v>44</v>
      </c>
      <c r="C37" s="17">
        <v>44</v>
      </c>
      <c r="D37" s="18"/>
      <c r="E37" s="19"/>
      <c r="F37" s="18"/>
      <c r="G37" s="18"/>
      <c r="H37" s="18"/>
    </row>
    <row r="38" s="1" customFormat="1" ht="18.75" customHeight="1" spans="1:8">
      <c r="A38" s="14" t="s">
        <v>42</v>
      </c>
      <c r="B38" s="13">
        <f t="shared" si="7"/>
        <v>0</v>
      </c>
      <c r="C38" s="17"/>
      <c r="D38" s="18"/>
      <c r="E38" s="19"/>
      <c r="F38" s="18"/>
      <c r="G38" s="18"/>
      <c r="H38" s="18"/>
    </row>
    <row r="39" s="1" customFormat="1" ht="18.75" customHeight="1" spans="1:8">
      <c r="A39" s="14" t="s">
        <v>43</v>
      </c>
      <c r="B39" s="13">
        <f t="shared" si="7"/>
        <v>0</v>
      </c>
      <c r="C39" s="17"/>
      <c r="D39" s="18"/>
      <c r="E39" s="19"/>
      <c r="F39" s="18"/>
      <c r="G39" s="18"/>
      <c r="H39" s="18"/>
    </row>
    <row r="40" s="1" customFormat="1" ht="18.75" customHeight="1" spans="1:8">
      <c r="A40" s="14" t="s">
        <v>44</v>
      </c>
      <c r="B40" s="13">
        <f t="shared" si="7"/>
        <v>212</v>
      </c>
      <c r="C40" s="17"/>
      <c r="D40" s="18">
        <v>118</v>
      </c>
      <c r="E40" s="19">
        <v>28</v>
      </c>
      <c r="F40" s="18">
        <v>20</v>
      </c>
      <c r="G40" s="18">
        <v>46</v>
      </c>
      <c r="H40" s="18"/>
    </row>
    <row r="41" s="1" customFormat="1" ht="18.75" customHeight="1" spans="1:8">
      <c r="A41" s="14" t="s">
        <v>45</v>
      </c>
      <c r="B41" s="13">
        <f t="shared" si="7"/>
        <v>0</v>
      </c>
      <c r="C41" s="17"/>
      <c r="D41" s="18"/>
      <c r="E41" s="19"/>
      <c r="F41" s="18"/>
      <c r="G41" s="18"/>
      <c r="H41" s="18"/>
    </row>
    <row r="42" s="1" customFormat="1" ht="18.75" customHeight="1" spans="1:8">
      <c r="A42" s="14" t="s">
        <v>46</v>
      </c>
      <c r="B42" s="13">
        <f t="shared" si="7"/>
        <v>0</v>
      </c>
      <c r="C42" s="17"/>
      <c r="D42" s="18"/>
      <c r="E42" s="19"/>
      <c r="F42" s="18"/>
      <c r="G42" s="18"/>
      <c r="H42" s="18"/>
    </row>
    <row r="43" s="1" customFormat="1" ht="18.75" customHeight="1" spans="1:8">
      <c r="A43" s="14" t="s">
        <v>13</v>
      </c>
      <c r="B43" s="13">
        <f t="shared" si="7"/>
        <v>290</v>
      </c>
      <c r="C43" s="17">
        <v>290</v>
      </c>
      <c r="D43" s="18"/>
      <c r="E43" s="19"/>
      <c r="F43" s="18"/>
      <c r="G43" s="18"/>
      <c r="H43" s="18"/>
    </row>
    <row r="44" s="3" customFormat="1" ht="18.75" customHeight="1" spans="1:160">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row>
    <row r="45" s="3" customFormat="1" ht="18.75" customHeight="1" spans="1:160">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row>
    <row r="46" s="3" customFormat="1" ht="18.75" customHeight="1" spans="1:160">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row>
    <row r="47" s="3" customFormat="1" ht="18.75" customHeight="1" spans="1:160">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row>
    <row r="48" s="3" customFormat="1" ht="18.75" customHeight="1" spans="1:160">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row>
    <row r="49" s="3" customFormat="1" ht="18.75" customHeight="1" spans="1:160">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row>
    <row r="50" s="3" customFormat="1" ht="18.75" customHeight="1" spans="1:160">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row>
    <row r="51" s="3" customFormat="1" ht="18.75" customHeight="1" spans="1:160">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row>
    <row r="52" s="3" customFormat="1" ht="18.75" customHeight="1" spans="1:160">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row>
    <row r="53" s="3" customFormat="1" ht="18.75" customHeight="1" spans="1:160">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row>
    <row r="54" s="3" customFormat="1" ht="18.75" customHeight="1" spans="1:160">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row>
    <row r="55" s="3" customFormat="1" ht="18.75" customHeight="1" spans="1:160">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row>
    <row r="56" s="3" customFormat="1" ht="18.75" customHeight="1" spans="1:160">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row>
    <row r="57" s="3" customFormat="1" ht="18.75" customHeight="1" spans="1:160">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row>
    <row r="58" s="3" customFormat="1" ht="18.75" customHeight="1" spans="1:160">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row>
    <row r="59" s="3" customFormat="1" ht="18.75" customHeight="1" spans="1:160">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row>
    <row r="60" s="3" customFormat="1" ht="18.75" customHeight="1" spans="1:1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row>
    <row r="61" s="3" customFormat="1" ht="18.75" customHeight="1" spans="1:160">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row>
    <row r="62" s="3" customFormat="1" ht="18.75" customHeight="1" spans="1:160">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row>
    <row r="63" s="3" customFormat="1" ht="18.75" customHeight="1" spans="1:160">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row>
    <row r="64" s="3" customFormat="1" ht="18.75" customHeight="1" spans="1:160">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row>
    <row r="65" s="3" customFormat="1" ht="18.75" customHeight="1" spans="1:160">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row>
    <row r="66" s="3" customFormat="1" ht="18.75" customHeight="1" spans="1:160">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row>
    <row r="67" s="3" customFormat="1" ht="18.75" customHeight="1" spans="1:160">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row>
    <row r="68" s="3" customFormat="1" ht="18.75" customHeight="1" spans="1:160">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row>
    <row r="69" s="3" customFormat="1" ht="18.75" customHeight="1" spans="1:160">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row>
    <row r="70" s="3" customFormat="1" ht="18.75" customHeight="1" spans="1:16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row>
    <row r="71" s="3" customFormat="1" ht="18.75" customHeight="1" spans="1:160">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row>
    <row r="72" s="3" customFormat="1" ht="18.75" customHeight="1" spans="1:160">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row>
    <row r="73" s="3" customFormat="1" ht="18.75" customHeight="1" spans="1:160">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row>
    <row r="74" s="3" customFormat="1" ht="18.75" customHeight="1" spans="1:160">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row>
    <row r="75" s="3" customFormat="1" ht="18.75" customHeight="1" spans="1:160">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row>
    <row r="76" s="3" customFormat="1" ht="18.75" customHeight="1" spans="1:160">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row>
    <row r="77" s="3" customFormat="1" ht="18.75" customHeight="1" spans="1:160">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row>
    <row r="78" s="3" customFormat="1" ht="18.75" customHeight="1" spans="1:160">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row>
    <row r="79" s="3" customFormat="1" ht="18.75" customHeight="1" spans="1:160">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row>
    <row r="80" s="3" customFormat="1" ht="18.75" customHeight="1" spans="1:16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row>
    <row r="81" s="3" customFormat="1" ht="18.75" customHeight="1" spans="1:160">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row>
    <row r="82" s="3" customFormat="1" ht="18.75" customHeight="1" spans="1:160">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row>
    <row r="83" s="3" customFormat="1" ht="18.75" customHeight="1" spans="1:160">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row>
    <row r="84" s="3" customFormat="1" ht="18.75" customHeight="1" spans="1:160">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row>
    <row r="85" s="3" customFormat="1" ht="18.75" customHeight="1" spans="1:160">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row>
    <row r="86" s="3" customFormat="1" ht="18.75" customHeight="1" spans="1:160">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row>
    <row r="87" s="3" customFormat="1" ht="18.75" customHeight="1" spans="1:160">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row>
    <row r="88" s="3" customFormat="1" ht="18.75" customHeight="1" spans="1:160">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row>
    <row r="89" s="3" customFormat="1" ht="18.75" customHeight="1" spans="1:160">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row>
    <row r="90" s="3" customFormat="1" ht="18.75" customHeight="1" spans="1:16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row>
    <row r="91" s="3" customFormat="1" ht="18.75" customHeight="1" spans="1:160">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row>
    <row r="92" s="3" customFormat="1" ht="18.75" customHeight="1" spans="1:160">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row>
    <row r="93" s="3" customFormat="1" ht="18.75" customHeight="1" spans="1:160">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row>
    <row r="94" s="3" customFormat="1" ht="18.75" customHeight="1" spans="1:160">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row>
    <row r="95" s="3" customFormat="1" ht="18.75" customHeight="1" spans="1:160">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row>
    <row r="96" s="3" customFormat="1" ht="18.75" customHeight="1" spans="1:160">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row>
    <row r="97" s="3" customFormat="1" ht="18.75" customHeight="1" spans="1:160">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row>
    <row r="98" s="3" customFormat="1" ht="18.75" customHeight="1" spans="1:160">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row>
    <row r="99" s="3" customFormat="1" ht="18.75" customHeight="1" spans="1:160">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row>
    <row r="100" s="3" customFormat="1" ht="18.75" customHeight="1" spans="1:16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row>
    <row r="101" s="3" customFormat="1" ht="18.75" customHeight="1" spans="1:160">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row>
    <row r="102" s="3" customFormat="1" ht="18.75" customHeight="1" spans="1:160">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row>
    <row r="103" s="3" customFormat="1" ht="18.75" customHeight="1" spans="1:160">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row>
    <row r="104" s="3" customFormat="1" ht="18.75" customHeight="1" spans="1:160">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row>
    <row r="105" s="3" customFormat="1" ht="18.75" customHeight="1" spans="1:160">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row>
    <row r="106" s="3" customFormat="1" ht="18.75" customHeight="1" spans="1:160">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row>
    <row r="107" s="3" customFormat="1" ht="18.75" customHeight="1" spans="1:160">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row>
    <row r="108" s="3" customFormat="1" ht="18.75" customHeight="1" spans="1:160">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row>
    <row r="109" s="3" customFormat="1" ht="18.75" customHeight="1" spans="1:160">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row>
    <row r="110" s="3" customFormat="1" ht="18.75" customHeight="1" spans="1:16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row>
    <row r="111" s="3" customFormat="1" ht="18.75" customHeight="1" spans="1:160">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row>
    <row r="112" s="3" customFormat="1" ht="18.75" customHeight="1" spans="1:160">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row>
    <row r="113" s="3" customFormat="1" ht="18.75" customHeight="1" spans="1:160">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row>
    <row r="114" s="3" customFormat="1" ht="18.75" customHeight="1" spans="1:160">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row>
    <row r="115" s="3" customFormat="1" ht="18.75" customHeight="1" spans="1:160">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row>
    <row r="116" s="3" customFormat="1" ht="18.75" customHeight="1" spans="1:160">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row>
    <row r="117" s="3" customFormat="1" ht="18.75" customHeight="1" spans="1:160">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row>
    <row r="118" s="3" customFormat="1" ht="18.75" customHeight="1" spans="1:160">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row>
    <row r="119" s="3" customFormat="1" ht="18.75" customHeight="1" spans="1:160">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row>
    <row r="120" s="3" customFormat="1" ht="18.75" customHeight="1" spans="1:16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row>
    <row r="121" s="3" customFormat="1" ht="18.75" customHeight="1" spans="1:160">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row>
    <row r="122" s="3" customFormat="1" ht="18.75" customHeight="1" spans="1:160">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row>
    <row r="123" s="3" customFormat="1" ht="18.75" customHeight="1" spans="1:160">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row>
    <row r="124" s="3" customFormat="1" ht="18.75" customHeight="1" spans="1:160">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row>
    <row r="125" s="3" customFormat="1" ht="18.75" customHeight="1" spans="1:160">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row>
    <row r="126" s="3" customFormat="1" ht="18.75" customHeight="1" spans="1:160">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row>
    <row r="127" s="3" customFormat="1" ht="18.75" customHeight="1" spans="1:160">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row>
    <row r="128" s="3" customFormat="1" ht="18.75" customHeight="1" spans="1:160">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row>
    <row r="129" s="3" customFormat="1" ht="18.75" customHeight="1" spans="1:160">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row>
    <row r="130" s="3" customFormat="1" ht="18.75" customHeight="1" spans="1:16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row>
    <row r="131" s="3" customFormat="1" ht="18.75" customHeight="1" spans="1:160">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row>
    <row r="132" s="3" customFormat="1" ht="18.75" customHeight="1" spans="1:160">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row>
    <row r="133" s="3" customFormat="1" ht="18.75" customHeight="1" spans="1:160">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row>
    <row r="134" s="3" customFormat="1" ht="18.75" customHeight="1" spans="1:160">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row>
    <row r="135" s="3" customFormat="1" ht="18.75" customHeight="1" spans="1:160">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row>
    <row r="136" s="3" customFormat="1" ht="18.75" customHeight="1" spans="1:160">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row>
    <row r="137" s="3" customFormat="1" ht="18.75" customHeight="1" spans="1:160">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row>
    <row r="138" s="3" customFormat="1" ht="18.75" customHeight="1" spans="1:160">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row>
    <row r="139" s="3" customFormat="1" ht="18.75" customHeight="1" spans="1:160">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row>
    <row r="140" s="3" customFormat="1" ht="18.75" customHeight="1" spans="1:16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row>
  </sheetData>
  <mergeCells count="2">
    <mergeCell ref="A1:H1"/>
    <mergeCell ref="B3:H3"/>
  </mergeCells>
  <printOptions horizontalCentered="1"/>
  <pageMargins left="0.751388888888889" right="0.751388888888889"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2020-03-16T01:41:00Z</dcterms:created>
  <dcterms:modified xsi:type="dcterms:W3CDTF">2023-04-06T07:01:53Z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CBEB113A5C8F44B492B830E93EEFDAC0</vt:lpwstr>
  </property>
</Properties>
</file>