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core.xml" ContentType="application/vnd.openxmlformats-package.core-properties+xml"/>
</Types>
</file>

<file path=_rels/.rels><?xml version="1.0" encoding="UTF-8" standalone="yes"?><Relationships xmlns="http://schemas.openxmlformats.org/package/2006/relationships"><Relationship  Id="rId2" Type="http://schemas.openxmlformats.org/package/2006/relationships/metadata/core-properties" Target="docProps/core.xml"/><Relationship  Id="rId3" Type="http://schemas.openxmlformats.org/officeDocument/2006/relationships/officeDocument" Target="xl/workbook.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0"/>
  </bookViews>
  <sheets>
    <sheet name="整体支出绩效自评表 (终)" sheetId="1" state="visible" r:id="rId1"/>
  </sheets>
  <definedNames>
    <definedName name="OLE_LINK1" localSheetId="0">'整体支出绩效自评表 (终)'!$M$12</definedName>
    <definedName name="Print_Titles" localSheetId="0">'整体支出绩效自评表 (终)'!$1:$7</definedName>
  </definedNames>
  <calcPr/>
</workbook>
</file>

<file path=xl/sharedStrings.xml><?xml version="1.0" encoding="utf-8"?>
<sst xmlns="http://schemas.openxmlformats.org/spreadsheetml/2006/main" count="115" uniqueCount="115">
  <si>
    <r>
      <t>附件</t>
    </r>
    <r>
      <rPr>
        <sz val="16"/>
        <rFont val="Times New Roman"/>
      </rPr>
      <t>5:</t>
    </r>
  </si>
  <si>
    <t>2018年市直部门整体支出绩效自评表</t>
  </si>
  <si>
    <t>填报单位（盖章）：随州市统计局</t>
  </si>
  <si>
    <t>填报日期：2018年9月30日</t>
  </si>
  <si>
    <t>总分：</t>
  </si>
  <si>
    <t>93分</t>
  </si>
  <si>
    <t>评价单位</t>
  </si>
  <si>
    <t>随州市统计局</t>
  </si>
  <si>
    <t>评价年度</t>
  </si>
  <si>
    <t>2017年度</t>
  </si>
  <si>
    <t>部门整体支出资金（万元）</t>
  </si>
  <si>
    <t>预算数</t>
  </si>
  <si>
    <t>全年执行数</t>
  </si>
  <si>
    <t>其中：一般公共预算财政拨款</t>
  </si>
  <si>
    <t xml:space="preserve">其中：
    一般公共预算执行数</t>
  </si>
  <si>
    <t xml:space="preserve">        政府性基金预算财政拨款</t>
  </si>
  <si>
    <t xml:space="preserve">    政府性基金预算财政
    执行数</t>
  </si>
  <si>
    <t xml:space="preserve">一级
指标</t>
  </si>
  <si>
    <t xml:space="preserve">二级
指标</t>
  </si>
  <si>
    <t>三级指标</t>
  </si>
  <si>
    <t>分值</t>
  </si>
  <si>
    <t>指标说明</t>
  </si>
  <si>
    <t>评分标准</t>
  </si>
  <si>
    <t xml:space="preserve">年初       目标值</t>
  </si>
  <si>
    <t xml:space="preserve">实际           完成值</t>
  </si>
  <si>
    <t>得分</t>
  </si>
  <si>
    <t>指标值偏差率</t>
  </si>
  <si>
    <t>备注</t>
  </si>
  <si>
    <t>投入</t>
  </si>
  <si>
    <t>目标设定</t>
  </si>
  <si>
    <t>绩效目标合理性（2分）</t>
  </si>
  <si>
    <t>①符合国家法律法规、国民经济和社会发展总体规划计1分；②符合部门“三定”方案确定的职责计0.5分；③是否符合部门制定的中长期实施规划计0.5分。</t>
  </si>
  <si>
    <t>部门所设立的整体绩效目标依据是否充分，是否符合客观实际，用以反映和考核部门整体绩效目标与部门履职、年度工作任务的相符性情况。</t>
  </si>
  <si>
    <t>绩效指标明确性（3分）</t>
  </si>
  <si>
    <t>①将部门整体的绩效目标细化分解为具体的工作任务计1分；②通过清晰、可衡量的指标值予以体现计0.5分。③与部门年度的任务数或计划数相对应计0.5分；④与本年度部门预算资金相匹配计1分。</t>
  </si>
  <si>
    <t>部门依据整体绩效目标所设定的绩效指标是否清晰、细化、可衡量，用以反映和考核部门整体绩效目标的明细化情况。</t>
  </si>
  <si>
    <t>预算配置</t>
  </si>
  <si>
    <t>在职人员控制率</t>
  </si>
  <si>
    <t>在职人员控制率=（在职人员数/编制数）×100%，在职人员数：部门（单位）实际在职人数，以财政厅确定的部门决算编制口径为准。编制数：机构编制部门核定批复的部门（单位）的人员编制数。</t>
  </si>
  <si>
    <t>以100%为标准。在职人员控制率≦100%，计2分；每超过一个百分点扣0.5分，扣完为止。</t>
  </si>
  <si>
    <t>“三公”经费变动率</t>
  </si>
  <si>
    <t>“三公”经费变动率=[（本年度“三公”经费预算数-上年度“三公”经费预算数）/上年度“三公”经费预算数]×100%</t>
  </si>
  <si>
    <t>“三公”经费变动率≦0,计3分；“三公”经费＞0，每超过一个百分点扣0.5分，扣完为止。</t>
  </si>
  <si>
    <t>重点支出安排率</t>
  </si>
  <si>
    <t>部门本年度预算安排的重点项目支出与部门项目总支出的比率，</t>
  </si>
  <si>
    <t>重点支出安排率≥90%，计5分；80%（含）-90%，计4分；70%（含）-80%，计3分；60%（含）-70%，计2分；低于60%不得分。</t>
  </si>
  <si>
    <t>过程</t>
  </si>
  <si>
    <t>预算执行</t>
  </si>
  <si>
    <t>预算执行率</t>
  </si>
  <si>
    <t>预算执行率=全年执行数/预算数×100%。</t>
  </si>
  <si>
    <t>得分按执行率*指标权重记分</t>
  </si>
  <si>
    <t>预算调整率</t>
  </si>
  <si>
    <t>预算调整率=（预算调整数/预算数）×100%。</t>
  </si>
  <si>
    <t xml:space="preserve">预算调整率绝对值≤5%，得5分。
预算调整率绝对值＞5%的，每增加0.1个百分点扣0.1分，扣完为止。</t>
  </si>
  <si>
    <t>预算管理</t>
  </si>
  <si>
    <t>公用经费控制率</t>
  </si>
  <si>
    <t>公用经费控制率=（实际支出公用经费总额/预算安排公用经费总额）×100%。</t>
  </si>
  <si>
    <t>100%以下（含）计满分，每超出1%扣1分，扣完为止。</t>
  </si>
  <si>
    <t>结转结余变动率</t>
  </si>
  <si>
    <t>结转结余变动率=（本年结转结余总额-上年结转结余总额）/上年结转结余总额×100%。</t>
  </si>
  <si>
    <t>低于15%的计2分，每超过5个百分点扣1分，扣完为止。</t>
  </si>
  <si>
    <t>“三公”经费控制率</t>
  </si>
  <si>
    <t>“三公”经费控制率=（“三公”经费实际支出数/“三公”经费预算安排数）×100%。</t>
  </si>
  <si>
    <t>管理制度健全性</t>
  </si>
  <si>
    <t>①有内部财务管理制度、会计核算制度等管理制度，1分；</t>
  </si>
  <si>
    <t>②有本部门厉行节约制度,2分；</t>
  </si>
  <si>
    <t>③相关管理制度合法、合规、完整，1分；④相关管理制度得到有效执行，1分。</t>
  </si>
  <si>
    <t>资金使用安全、合规性</t>
  </si>
  <si>
    <t>①支出符合国家财经法规和财务管理制度规定以及有关专项资金管理办法的规定；0.5分②资金拨付有完整的审批程序和手续；0.5分③项目支出按规定经过评估论证；0.5分④支出符合部门预算批复的用途；0.5分⑤资金使用无截留、挤占、挪用、虚列支出等情况。1分</t>
  </si>
  <si>
    <t>以上情况每出现一例不符合要求的扣1分，扣完为止。</t>
  </si>
  <si>
    <t>预决算信息公开性</t>
  </si>
  <si>
    <t>预决算信息是指与部门预算、执行、决算、监督、绩效等管理相关的信息。</t>
  </si>
  <si>
    <t xml:space="preserve">①按规定内容公开预决算信息，1分；②按规定时限公开预决算信息，1分；③基础数据信息和会计信息资料真实，1分；④基础数据信息和会计信息资料完整，1分；⑤基础数据信息和汇集信息资料准确，1分。  </t>
  </si>
  <si>
    <t>产出</t>
  </si>
  <si>
    <t>职责履行</t>
  </si>
  <si>
    <t>质量指标</t>
  </si>
  <si>
    <t>数据统计范围</t>
  </si>
  <si>
    <t>全市范围内组织开展数据质量核查</t>
  </si>
  <si>
    <t>制定和完善了各项统计制度和档案</t>
  </si>
  <si>
    <t>完善了《全市统计诚信企业创建活动实施方案》，建立我市企业统计信用制度；建立了全市统计人员信用档案；研究制定了我市《关于加强统计领域信用建设的若干规定》；制定了《统计执法“双随机”抽查细则》；建立完善《统计执法人员数据库》和《统计执法对象数据库》；制定了《统计执法检查规范》；制定了我市《关于建立违规干预统计工作记录制度的办法》，并在全市统计系统内严格贯彻落实；修订完善我市《统计举报制度》。</t>
  </si>
  <si>
    <t>第三次农业普查登记工作</t>
  </si>
  <si>
    <t>先后对各县（市、区）进行了90轮（次）数据审核和核查，顺利完成入户登记工作</t>
  </si>
  <si>
    <t>数量指标</t>
  </si>
  <si>
    <t>统计数据质量</t>
  </si>
  <si>
    <t>开展月度新增单位现场核查9次，核查企业193家，核查通过171家，通过率88.6%。在全市范围内组织开展数据质量核查6次，共核查企业81家。其中工业企业25家，投资项目56个，共核减虚报工业总产值56059万元，虚报固定资产投资完成额75899万元，核增漏报工业总产值6140.7万元</t>
  </si>
  <si>
    <t>第三次农业普查数量</t>
  </si>
  <si>
    <t>全市共登记录入农户42.39万户、规模户4171户、农业经营单位1631家。前后开展了8次数据质量复查督办工作，共检查35个镇、45个村、52个普查小区、590户农户。</t>
  </si>
  <si>
    <t>乡镇统计“八有八化”和村级统计“五有五化”成果</t>
  </si>
  <si>
    <t>全市所有乡镇基本实现“八有八化”，92.7%的村实现了“五有五化”</t>
  </si>
  <si>
    <t>时效指标</t>
  </si>
  <si>
    <t>统计信息及时上报和公布</t>
  </si>
  <si>
    <t>每天下午五点收集各专业平台数据上报情况，汇总后通报相关部门和市领导</t>
  </si>
  <si>
    <t>统计信息及时公布</t>
  </si>
  <si>
    <t>在《随州日报》、随州政府门户网站等市级主流媒体发布各种统计公报，创建了随州统计微信公众号</t>
  </si>
  <si>
    <t>成本指标</t>
  </si>
  <si>
    <t>全年执行小于预算数</t>
  </si>
  <si>
    <t>实际支出得到有效控制</t>
  </si>
  <si>
    <t>效益</t>
  </si>
  <si>
    <t xml:space="preserve">履职 效益</t>
  </si>
  <si>
    <t>经济效益</t>
  </si>
  <si>
    <t>核减虚报工业总产值56059万元，虚报固定资产投资完成额75899万元，核增漏报工业总产值6140.7万元。</t>
  </si>
  <si>
    <t>取得效益明显，5分</t>
  </si>
  <si>
    <t>社会效益</t>
  </si>
  <si>
    <t>统计数据真实性、统计服务针对性、统计工作公信力得到进一步提升</t>
  </si>
  <si>
    <t>社会公众或服务对象满意度</t>
  </si>
  <si>
    <t>社会公众或服务对象是指部门（单位）履行职责而影响到的部门、群体或个人，一般采取社会调查的方式。</t>
  </si>
  <si>
    <r>
      <t>社会公众调整满意度在9</t>
    </r>
    <r>
      <rPr>
        <sz val="10"/>
        <rFont val="宋体"/>
      </rPr>
      <t>5</t>
    </r>
    <r>
      <rPr>
        <sz val="10"/>
        <rFont val="宋体"/>
      </rPr>
      <t>%以上</t>
    </r>
  </si>
  <si>
    <t>约束性指标</t>
  </si>
  <si>
    <t>资金管理</t>
  </si>
  <si>
    <t>资金管理合规性</t>
  </si>
  <si>
    <t>—</t>
  </si>
  <si>
    <t xml:space="preserve">1.是否制定专项资金管理办法并遵照执行；
2.是否符合部门预算批复的用途；
3.资金整合使用是否符合相关规定，是否有规范的审批程序。</t>
  </si>
  <si>
    <t>不设权重，酌情扣分，如出现审计等部门重点披露的问题，或造成重大不良社会影响，评价总得分不得超过70分。</t>
  </si>
  <si>
    <t>不计分</t>
  </si>
  <si>
    <t xml:space="preserve">1.预算调整率指标不包括中央、省专款调整。
2.产出和效果原则上以与预算同步编制发绩效目标为基础进行评价，如有调整请在备注栏说明。
3.指标说明相关内容：定性指标的评价要点，定量指标的指标实现值计算公式、数据口径，由各单位完善。
4.子目标根据重要程度赋权，子目标中产出指标与效益指标的权重比为5：4。
5.计分规则：（1）满分100分制，不设置附加分。（2）得分一档最高不能超过该指标分值上限。（3）定性指标根据指标完成情况分为：达成预期指标、部分达成预期指标并具有一定效果、未达成预期指标且效果较差三档，分别按照该指标对应权重区间 100-80%（含 ），80-50%（含），50-0%合理确定分值。（4）定量指标若为正向指标（即目标值为≥*），则得分计算方法为：实际完成值/年初目标值*该指标权重，若为反向指标（即目标值为≤*），则得分计算方法为：年初目标值/实际完成值*该指标权重。（5）约束性指标以负数记分。
6.指标值偏差率=（实际完成值-预期目标值）/预期目标值。</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</si>
</sst>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5">
    <numFmt numFmtId="160" formatCode="_ &quot;￥&quot;* #,##0_ ;_ &quot;￥&quot;* \-#,##0_ ;_ &quot;￥&quot;* &quot;-&quot;_ ;_ @_ "/>
    <numFmt numFmtId="161" formatCode="_ &quot;￥&quot;* #,##0.00_ ;_ &quot;￥&quot;* \-#,##0.00_ ;_ &quot;￥&quot;* &quot;-&quot;??_ ;_ @_ "/>
    <numFmt numFmtId="162" formatCode="_ * #,##0_ ;_ * \-#,##0_ ;_ * &quot;-&quot;_ ;_ @_ "/>
    <numFmt numFmtId="163" formatCode="_ * #,##0.00_ ;_ * \-#,##0.00_ ;_ * &quot;-&quot;??_ ;_ @_ "/>
    <numFmt numFmtId="164" formatCode="0_ ;[Red]\-0\ "/>
  </numFmts>
  <fonts count="33">
    <font>
      <sz val="12.000000"/>
      <color theme="1"/>
      <name val="宋体"/>
    </font>
    <font>
      <sz val="11.000000"/>
      <color indexed="64"/>
      <name val="宋体"/>
    </font>
    <font>
      <sz val="11.000000"/>
      <color indexed="62"/>
      <name val="宋体"/>
    </font>
    <font>
      <sz val="11.000000"/>
      <color indexed="20"/>
      <name val="宋体"/>
    </font>
    <font>
      <sz val="11.000000"/>
      <color indexed="65"/>
      <name val="宋体"/>
    </font>
    <font>
      <u/>
      <sz val="12.000000"/>
      <color indexed="4"/>
      <name val="宋体"/>
    </font>
    <font>
      <u/>
      <sz val="12.000000"/>
      <color indexed="20"/>
      <name val="宋体"/>
    </font>
    <font>
      <b/>
      <sz val="11.000000"/>
      <color indexed="56"/>
      <name val="宋体"/>
    </font>
    <font>
      <sz val="11.000000"/>
      <color indexed="2"/>
      <name val="宋体"/>
    </font>
    <font>
      <b/>
      <sz val="18.000000"/>
      <color indexed="56"/>
      <name val="宋体"/>
    </font>
    <font>
      <i/>
      <sz val="11.000000"/>
      <color indexed="23"/>
      <name val="宋体"/>
    </font>
    <font>
      <b/>
      <sz val="15.000000"/>
      <color indexed="56"/>
      <name val="宋体"/>
    </font>
    <font>
      <b/>
      <sz val="13.000000"/>
      <color indexed="56"/>
      <name val="宋体"/>
    </font>
    <font>
      <b/>
      <sz val="11.000000"/>
      <color indexed="63"/>
      <name val="宋体"/>
    </font>
    <font>
      <b/>
      <sz val="11.000000"/>
      <color indexed="52"/>
      <name val="宋体"/>
    </font>
    <font>
      <b/>
      <sz val="11.000000"/>
      <color indexed="65"/>
      <name val="宋体"/>
    </font>
    <font>
      <sz val="11.000000"/>
      <color indexed="52"/>
      <name val="宋体"/>
    </font>
    <font>
      <b/>
      <sz val="11.000000"/>
      <color indexed="64"/>
      <name val="宋体"/>
    </font>
    <font>
      <sz val="11.000000"/>
      <color indexed="17"/>
      <name val="宋体"/>
    </font>
    <font>
      <sz val="11.000000"/>
      <color indexed="60"/>
      <name val="宋体"/>
    </font>
    <font>
      <sz val="16.000000"/>
      <name val="仿宋_GB2312"/>
    </font>
    <font>
      <sz val="16.000000"/>
      <name val="Times New Roman"/>
    </font>
    <font>
      <sz val="21.000000"/>
      <name val="方正大标宋简体"/>
    </font>
    <font>
      <sz val="10.000000"/>
      <name val="宋体"/>
    </font>
    <font>
      <sz val="12.000000"/>
      <color indexed="64"/>
      <name val="宋体"/>
    </font>
    <font>
      <sz val="10.000000"/>
      <color theme="1" tint="0"/>
      <name val="宋体"/>
    </font>
    <font>
      <b/>
      <sz val="10.000000"/>
      <name val="宋体"/>
    </font>
    <font>
      <sz val="10.000000"/>
      <name val="等线"/>
      <scheme val="minor"/>
    </font>
    <font>
      <sz val="11.000000"/>
      <name val="等线"/>
      <scheme val="minor"/>
    </font>
    <font>
      <sz val="10.000000"/>
      <color theme="1" tint="0"/>
      <name val="等线"/>
      <scheme val="minor"/>
    </font>
    <font>
      <sz val="10.000000"/>
      <color indexed="63"/>
      <name val="宋体"/>
    </font>
    <font>
      <sz val="10.000000"/>
      <color indexed="64"/>
      <name val="宋体"/>
    </font>
    <font>
      <sz val="14.000000"/>
      <name val="宋体"/>
    </font>
  </fonts>
  <fills count="25">
    <fill>
      <patternFill patternType="none"/>
    </fill>
    <fill>
      <patternFill patternType="gray125"/>
    </fill>
    <fill>
      <patternFill patternType="solid">
        <fgColor indexed="42"/>
        <bgColor indexed="42"/>
      </patternFill>
    </fill>
    <fill>
      <patternFill patternType="solid">
        <fgColor indexed="47"/>
        <bgColor indexed="47"/>
      </patternFill>
    </fill>
    <fill>
      <patternFill patternType="solid">
        <fgColor indexed="3"/>
        <bgColor indexed="3"/>
      </patternFill>
    </fill>
    <fill>
      <patternFill patternType="solid">
        <fgColor indexed="45"/>
        <bgColor indexed="45"/>
      </patternFill>
    </fill>
    <fill>
      <patternFill patternType="solid">
        <fgColor indexed="26"/>
        <bgColor indexed="26"/>
      </patternFill>
    </fill>
    <fill>
      <patternFill patternType="solid">
        <fgColor indexed="29"/>
        <bgColor indexed="29"/>
      </patternFill>
    </fill>
    <fill>
      <patternFill patternType="solid">
        <fgColor indexed="30"/>
        <bgColor indexed="30"/>
      </patternFill>
    </fill>
    <fill>
      <patternFill patternType="solid">
        <fgColor indexed="20"/>
        <bgColor indexed="20"/>
      </patternFill>
    </fill>
    <fill>
      <patternFill patternType="solid">
        <fgColor indexed="22"/>
        <bgColor indexed="22"/>
      </patternFill>
    </fill>
    <fill>
      <patternFill patternType="solid">
        <fgColor indexed="55"/>
        <bgColor indexed="55"/>
      </patternFill>
    </fill>
    <fill>
      <patternFill patternType="solid">
        <fgColor indexed="2"/>
        <bgColor indexed="2"/>
      </patternFill>
    </fill>
    <fill>
      <patternFill patternType="solid">
        <fgColor indexed="43"/>
        <bgColor indexed="43"/>
      </patternFill>
    </fill>
    <fill>
      <patternFill patternType="solid">
        <fgColor indexed="27"/>
        <bgColor indexed="27"/>
      </patternFill>
    </fill>
    <fill>
      <patternFill patternType="solid">
        <fgColor indexed="62"/>
        <bgColor indexed="62"/>
      </patternFill>
    </fill>
    <fill>
      <patternFill patternType="solid">
        <fgColor indexed="31"/>
        <bgColor indexed="31"/>
      </patternFill>
    </fill>
    <fill>
      <patternFill patternType="solid">
        <fgColor indexed="44"/>
        <bgColor indexed="44"/>
      </patternFill>
    </fill>
    <fill>
      <patternFill patternType="solid">
        <fgColor indexed="57"/>
        <bgColor indexed="57"/>
      </patternFill>
    </fill>
    <fill>
      <patternFill patternType="solid">
        <fgColor indexed="46"/>
        <bgColor indexed="46"/>
      </patternFill>
    </fill>
    <fill>
      <patternFill patternType="solid">
        <fgColor indexed="49"/>
        <bgColor indexed="49"/>
      </patternFill>
    </fill>
    <fill>
      <patternFill patternType="solid">
        <fgColor indexed="53"/>
        <bgColor indexed="53"/>
      </patternFill>
    </fill>
    <fill>
      <patternFill patternType="solid">
        <fgColor indexed="51"/>
        <bgColor indexed="51"/>
      </patternFill>
    </fill>
    <fill>
      <patternFill patternType="solid">
        <fgColor indexed="52"/>
        <bgColor indexed="52"/>
      </patternFill>
    </fill>
    <fill>
      <patternFill patternType="solid">
        <fgColor indexed="65"/>
        <bgColor indexed="65"/>
      </patternFill>
    </fill>
  </fills>
  <borders count="24">
    <border>
      <left style="none"/>
      <right style="none"/>
      <top style="none"/>
      <bottom style="none"/>
      <diagonal style="none"/>
    </border>
    <border>
      <left style="thin">
        <color indexed="23"/>
      </left>
      <right style="thin">
        <color indexed="23"/>
      </right>
      <top style="thin">
        <color indexed="23"/>
      </top>
      <bottom style="thin">
        <color indexed="23"/>
      </bottom>
      <diagonal style="none"/>
    </border>
    <border>
      <left style="thin">
        <color indexed="22"/>
      </left>
      <right style="thin">
        <color indexed="22"/>
      </right>
      <top style="thin">
        <color indexed="22"/>
      </top>
      <bottom style="thin">
        <color indexed="22"/>
      </bottom>
      <diagonal style="none"/>
    </border>
    <border>
      <left style="none"/>
      <right style="none"/>
      <top style="none"/>
      <bottom style="thick">
        <color indexed="62"/>
      </bottom>
      <diagonal style="none"/>
    </border>
    <border>
      <left style="none"/>
      <right style="none"/>
      <top style="none"/>
      <bottom style="thick">
        <color indexed="22"/>
      </bottom>
      <diagonal style="none"/>
    </border>
    <border>
      <left style="none"/>
      <right style="none"/>
      <top style="none"/>
      <bottom style="medium">
        <color indexed="30"/>
      </bottom>
      <diagonal style="none"/>
    </border>
    <border>
      <left style="thin">
        <color indexed="63"/>
      </left>
      <right style="thin">
        <color indexed="63"/>
      </right>
      <top style="thin">
        <color indexed="63"/>
      </top>
      <bottom style="thin">
        <color indexed="63"/>
      </bottom>
      <diagonal style="none"/>
    </border>
    <border>
      <left style="double">
        <color indexed="63"/>
      </left>
      <right style="double">
        <color indexed="63"/>
      </right>
      <top style="double">
        <color indexed="63"/>
      </top>
      <bottom style="double">
        <color indexed="63"/>
      </bottom>
      <diagonal style="none"/>
    </border>
    <border>
      <left style="none"/>
      <right style="none"/>
      <top style="none"/>
      <bottom style="double">
        <color indexed="52"/>
      </bottom>
      <diagonal style="none"/>
    </border>
    <border>
      <left style="none"/>
      <right style="none"/>
      <top style="thin">
        <color indexed="62"/>
      </top>
      <bottom style="double">
        <color indexed="62"/>
      </bottom>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none"/>
      <top style="thin">
        <color auto="1"/>
      </top>
      <bottom style="none"/>
      <diagonal style="none"/>
    </border>
    <border>
      <left style="none"/>
      <right style="thin">
        <color auto="1"/>
      </right>
      <top style="thin">
        <color auto="1"/>
      </top>
      <bottom style="none"/>
      <diagonal style="none"/>
    </border>
    <border>
      <left style="thin">
        <color auto="1"/>
      </left>
      <right style="none"/>
      <top style="none"/>
      <bottom style="none"/>
      <diagonal style="none"/>
    </border>
    <border>
      <left style="none"/>
      <right style="thin">
        <color auto="1"/>
      </right>
      <top style="none"/>
      <bottom style="none"/>
      <diagonal style="none"/>
    </border>
    <border>
      <left style="thin">
        <color auto="1"/>
      </left>
      <right style="none"/>
      <top style="none"/>
      <bottom style="thin">
        <color auto="1"/>
      </bottom>
      <diagonal style="none"/>
    </border>
    <border>
      <left style="none"/>
      <right style="thin">
        <color auto="1"/>
      </right>
      <top style="none"/>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none"/>
      <bottom style="none"/>
      <diagonal style="none"/>
    </border>
    <border>
      <left style="thin">
        <color auto="1"/>
      </left>
      <right style="thin">
        <color auto="1"/>
      </right>
      <top style="none"/>
      <bottom style="thin">
        <color auto="1"/>
      </bottom>
      <diagonal style="none"/>
    </border>
    <border>
      <left style="none"/>
      <right style="none"/>
      <top style="thin">
        <color auto="1"/>
      </top>
      <bottom style="none"/>
      <diagonal style="none"/>
    </border>
  </borders>
  <cellStyleXfs count="49">
    <xf fontId="0" fillId="0" borderId="0" numFmtId="0" applyNumberFormat="1" applyFont="1" applyFill="1" applyBorder="1">
      <alignment vertical="center"/>
    </xf>
    <xf fontId="0" fillId="0" borderId="0" numFmtId="160" applyNumberFormat="1" applyFont="1" applyFill="1" applyBorder="1">
      <alignment vertical="center"/>
    </xf>
    <xf fontId="1" fillId="2" borderId="0" numFmtId="0" applyNumberFormat="1" applyFont="1" applyFill="1" applyBorder="1">
      <alignment vertical="center"/>
    </xf>
    <xf fontId="2" fillId="3" borderId="1" numFmtId="0" applyNumberFormat="1" applyFont="1" applyFill="1" applyBorder="1">
      <alignment vertical="center"/>
    </xf>
    <xf fontId="0" fillId="0" borderId="0" numFmtId="161" applyNumberFormat="1" applyFont="1" applyFill="1" applyBorder="1">
      <alignment vertical="center"/>
    </xf>
    <xf fontId="0" fillId="0" borderId="0" numFmtId="162" applyNumberFormat="1" applyFont="1" applyFill="1" applyBorder="1">
      <alignment vertical="center"/>
    </xf>
    <xf fontId="1" fillId="4" borderId="0" numFmtId="0" applyNumberFormat="1" applyFont="1" applyFill="1" applyBorder="1">
      <alignment vertical="center"/>
    </xf>
    <xf fontId="3" fillId="5" borderId="0" numFmtId="0" applyNumberFormat="1" applyFont="1" applyFill="1" applyBorder="1">
      <alignment vertical="center"/>
    </xf>
    <xf fontId="0" fillId="0" borderId="0" numFmtId="163" applyNumberFormat="1" applyFont="1" applyFill="1" applyBorder="1">
      <alignment vertical="center"/>
    </xf>
    <xf fontId="4" fillId="4" borderId="0" numFmtId="0" applyNumberFormat="1" applyFont="1" applyFill="1" applyBorder="1">
      <alignment vertical="center"/>
    </xf>
    <xf fontId="5" fillId="0" borderId="0" numFmtId="0" applyNumberFormat="1" applyFont="1" applyFill="1" applyBorder="1">
      <alignment vertical="top"/>
    </xf>
    <xf fontId="0" fillId="0" borderId="0" numFmtId="9" applyNumberFormat="1" applyFont="1" applyFill="1" applyBorder="1">
      <alignment vertical="center"/>
    </xf>
    <xf fontId="6" fillId="0" borderId="0" numFmtId="0" applyNumberFormat="1" applyFont="1" applyFill="1" applyBorder="1">
      <alignment vertical="top"/>
    </xf>
    <xf fontId="0" fillId="6" borderId="2" numFmtId="0" applyNumberFormat="1" applyFont="1" applyFill="1" applyBorder="1">
      <alignment vertical="center"/>
    </xf>
    <xf fontId="4" fillId="7" borderId="0" numFmtId="0" applyNumberFormat="1" applyFont="1" applyFill="1" applyBorder="1">
      <alignment vertical="center"/>
    </xf>
    <xf fontId="7" fillId="0" borderId="0" numFmtId="0" applyNumberFormat="1" applyFont="1" applyFill="1" applyBorder="1">
      <alignment vertical="center"/>
    </xf>
    <xf fontId="8" fillId="0" borderId="0" numFmtId="0" applyNumberFormat="1" applyFont="1" applyFill="1" applyBorder="1">
      <alignment vertical="center"/>
    </xf>
    <xf fontId="9" fillId="0" borderId="0" numFmtId="0" applyNumberFormat="1" applyFont="1" applyFill="1" applyBorder="1">
      <alignment vertical="center"/>
    </xf>
    <xf fontId="10" fillId="0" borderId="0" numFmtId="0" applyNumberFormat="1" applyFont="1" applyFill="1" applyBorder="1">
      <alignment vertical="center"/>
    </xf>
    <xf fontId="11" fillId="0" borderId="3" numFmtId="0" applyNumberFormat="1" applyFont="1" applyFill="1" applyBorder="1">
      <alignment vertical="center"/>
    </xf>
    <xf fontId="12" fillId="0" borderId="4" numFmtId="0" applyNumberFormat="1" applyFont="1" applyFill="1" applyBorder="1">
      <alignment vertical="center"/>
    </xf>
    <xf fontId="4" fillId="8" borderId="0" numFmtId="0" applyNumberFormat="1" applyFont="1" applyFill="1" applyBorder="1">
      <alignment vertical="center"/>
    </xf>
    <xf fontId="7" fillId="0" borderId="5" numFmtId="0" applyNumberFormat="1" applyFont="1" applyFill="1" applyBorder="1">
      <alignment vertical="center"/>
    </xf>
    <xf fontId="4" fillId="9" borderId="0" numFmtId="0" applyNumberFormat="1" applyFont="1" applyFill="1" applyBorder="1">
      <alignment vertical="center"/>
    </xf>
    <xf fontId="13" fillId="10" borderId="6" numFmtId="0" applyNumberFormat="1" applyFont="1" applyFill="1" applyBorder="1">
      <alignment vertical="center"/>
    </xf>
    <xf fontId="14" fillId="10" borderId="1" numFmtId="0" applyNumberFormat="1" applyFont="1" applyFill="1" applyBorder="1">
      <alignment vertical="center"/>
    </xf>
    <xf fontId="15" fillId="11" borderId="7" numFmtId="0" applyNumberFormat="1" applyFont="1" applyFill="1" applyBorder="1">
      <alignment vertical="center"/>
    </xf>
    <xf fontId="1" fillId="3" borderId="0" numFmtId="0" applyNumberFormat="1" applyFont="1" applyFill="1" applyBorder="1">
      <alignment vertical="center"/>
    </xf>
    <xf fontId="4" fillId="12" borderId="0" numFmtId="0" applyNumberFormat="1" applyFont="1" applyFill="1" applyBorder="1">
      <alignment vertical="center"/>
    </xf>
    <xf fontId="16" fillId="0" borderId="8" numFmtId="0" applyNumberFormat="1" applyFont="1" applyFill="1" applyBorder="1">
      <alignment vertical="center"/>
    </xf>
    <xf fontId="17" fillId="0" borderId="9" numFmtId="0" applyNumberFormat="1" applyFont="1" applyFill="1" applyBorder="1">
      <alignment vertical="center"/>
    </xf>
    <xf fontId="18" fillId="2" borderId="0" numFmtId="0" applyNumberFormat="1" applyFont="1" applyFill="1" applyBorder="1">
      <alignment vertical="center"/>
    </xf>
    <xf fontId="19" fillId="13" borderId="0" numFmtId="0" applyNumberFormat="1" applyFont="1" applyFill="1" applyBorder="1">
      <alignment vertical="center"/>
    </xf>
    <xf fontId="1" fillId="14" borderId="0" numFmtId="0" applyNumberFormat="1" applyFont="1" applyFill="1" applyBorder="1">
      <alignment vertical="center"/>
    </xf>
    <xf fontId="4" fillId="15" borderId="0" numFmtId="0" applyNumberFormat="1" applyFont="1" applyFill="1" applyBorder="1">
      <alignment vertical="center"/>
    </xf>
    <xf fontId="1" fillId="16" borderId="0" numFmtId="0" applyNumberFormat="1" applyFont="1" applyFill="1" applyBorder="1">
      <alignment vertical="center"/>
    </xf>
    <xf fontId="1" fillId="17" borderId="0" numFmtId="0" applyNumberFormat="1" applyFont="1" applyFill="1" applyBorder="1">
      <alignment vertical="center"/>
    </xf>
    <xf fontId="1" fillId="5" borderId="0" numFmtId="0" applyNumberFormat="1" applyFont="1" applyFill="1" applyBorder="1">
      <alignment vertical="center"/>
    </xf>
    <xf fontId="1" fillId="7" borderId="0" numFmtId="0" applyNumberFormat="1" applyFont="1" applyFill="1" applyBorder="1">
      <alignment vertical="center"/>
    </xf>
    <xf fontId="4" fillId="18" borderId="0" numFmtId="0" applyNumberFormat="1" applyFont="1" applyFill="1" applyBorder="1">
      <alignment vertical="center"/>
    </xf>
    <xf fontId="4" fillId="9" borderId="0" numFmtId="0" applyNumberFormat="1" applyFont="1" applyFill="1" applyBorder="1">
      <alignment vertical="center"/>
    </xf>
    <xf fontId="1" fillId="19" borderId="0" numFmtId="0" applyNumberFormat="1" applyFont="1" applyFill="1" applyBorder="1">
      <alignment vertical="center"/>
    </xf>
    <xf fontId="1" fillId="19" borderId="0" numFmtId="0" applyNumberFormat="1" applyFont="1" applyFill="1" applyBorder="1">
      <alignment vertical="center"/>
    </xf>
    <xf fontId="4" fillId="20" borderId="0" numFmtId="0" applyNumberFormat="1" applyFont="1" applyFill="1" applyBorder="1">
      <alignment vertical="center"/>
    </xf>
    <xf fontId="1" fillId="17" borderId="0" numFmtId="0" applyNumberFormat="1" applyFont="1" applyFill="1" applyBorder="1">
      <alignment vertical="center"/>
    </xf>
    <xf fontId="4" fillId="20" borderId="0" numFmtId="0" applyNumberFormat="1" applyFont="1" applyFill="1" applyBorder="1">
      <alignment vertical="center"/>
    </xf>
    <xf fontId="4" fillId="21" borderId="0" numFmtId="0" applyNumberFormat="1" applyFont="1" applyFill="1" applyBorder="1">
      <alignment vertical="center"/>
    </xf>
    <xf fontId="1" fillId="22" borderId="0" numFmtId="0" applyNumberFormat="1" applyFont="1" applyFill="1" applyBorder="1">
      <alignment vertical="center"/>
    </xf>
    <xf fontId="4" fillId="23" borderId="0" numFmtId="0" applyNumberFormat="1" applyFont="1" applyFill="1" applyBorder="1">
      <alignment vertical="center"/>
    </xf>
  </cellStyleXfs>
  <cellXfs count="74">
    <xf fontId="0" fillId="0" borderId="0" numFmtId="0" xfId="0" applyAlignment="1">
      <alignment vertical="center"/>
    </xf>
    <xf fontId="0" fillId="0" borderId="0" numFmtId="0" xfId="0" applyAlignment="1">
      <alignment horizontal="center" vertical="center"/>
    </xf>
    <xf fontId="0" fillId="0" borderId="0" numFmtId="0" xfId="0" applyAlignment="1">
      <alignment horizontal="left" vertical="center"/>
    </xf>
    <xf fontId="20" fillId="0" borderId="0" numFmtId="0" xfId="0" applyFont="1" applyAlignment="1">
      <alignment horizontal="center" vertical="center"/>
    </xf>
    <xf fontId="21" fillId="0" borderId="0" numFmtId="0" xfId="0" applyFont="1" applyAlignment="1">
      <alignment horizontal="center" vertical="center"/>
    </xf>
    <xf fontId="22" fillId="0" borderId="0" numFmtId="0" xfId="0" applyFont="1" applyAlignment="1">
      <alignment horizontal="center" vertical="center" wrapText="1"/>
    </xf>
    <xf fontId="22" fillId="0" borderId="0" numFmtId="0" xfId="0" applyFont="1" applyAlignment="1">
      <alignment horizontal="left" vertical="center" wrapText="1"/>
    </xf>
    <xf fontId="23" fillId="0" borderId="0" numFmtId="0" xfId="0" applyFont="1" applyAlignment="1">
      <alignment vertical="center"/>
    </xf>
    <xf fontId="23" fillId="0" borderId="0" numFmtId="0" xfId="0" applyFont="1" applyAlignment="1">
      <alignment horizontal="left" vertical="center" wrapText="1"/>
    </xf>
    <xf fontId="23" fillId="0" borderId="0" numFmtId="0" xfId="0" applyFont="1" applyAlignment="1">
      <alignment horizontal="left" vertical="center"/>
    </xf>
    <xf fontId="23" fillId="0" borderId="0" numFmtId="0" xfId="0" applyFont="1" applyAlignment="1">
      <alignment horizontal="center" vertical="center" wrapText="1"/>
    </xf>
    <xf fontId="23" fillId="0" borderId="0" numFmtId="0" xfId="0" applyFont="1" applyAlignment="1">
      <alignment horizontal="right" vertical="center" wrapText="1"/>
    </xf>
    <xf fontId="23" fillId="0" borderId="0" numFmtId="0" xfId="0" applyFont="1" applyAlignment="1">
      <alignment horizontal="center" vertical="center"/>
    </xf>
    <xf fontId="0" fillId="0" borderId="0" numFmtId="0" xfId="0" applyAlignment="1">
      <alignment vertical="center"/>
    </xf>
    <xf fontId="23" fillId="0" borderId="10" numFmtId="0" xfId="0" applyFont="1" applyBorder="1" applyAlignment="1">
      <alignment horizontal="center" vertical="center" wrapText="1"/>
    </xf>
    <xf fontId="23" fillId="0" borderId="11" numFmtId="0" xfId="0" applyFont="1" applyBorder="1" applyAlignment="1">
      <alignment horizontal="center" vertical="center" wrapText="1"/>
    </xf>
    <xf fontId="23" fillId="0" borderId="12" numFmtId="0" xfId="0" applyFont="1" applyBorder="1" applyAlignment="1">
      <alignment horizontal="center" vertical="center" wrapText="1"/>
    </xf>
    <xf fontId="23" fillId="0" borderId="13" numFmtId="0" xfId="0" applyFont="1" applyBorder="1" applyAlignment="1">
      <alignment horizontal="left" vertical="center" wrapText="1"/>
    </xf>
    <xf fontId="23" fillId="0" borderId="13" numFmtId="0" xfId="0" applyFont="1" applyBorder="1" applyAlignment="1">
      <alignment horizontal="center" vertical="center" wrapText="1"/>
    </xf>
    <xf fontId="23" fillId="0" borderId="0" numFmtId="0" xfId="0" applyFont="1" applyAlignment="1">
      <alignment vertical="center" wrapText="1"/>
    </xf>
    <xf fontId="24" fillId="0" borderId="0" numFmtId="0" xfId="0" applyFont="1" applyAlignment="1">
      <alignment horizontal="justify" vertical="center"/>
    </xf>
    <xf fontId="0" fillId="0" borderId="0" numFmtId="0" xfId="0" applyAlignment="1">
      <alignment horizontal="justify" vertical="center"/>
    </xf>
    <xf fontId="23" fillId="0" borderId="14" numFmtId="0" xfId="0" applyFont="1" applyBorder="1" applyAlignment="1">
      <alignment horizontal="center" vertical="center" wrapText="1"/>
    </xf>
    <xf fontId="23" fillId="0" borderId="15" numFmtId="0" xfId="0" applyFont="1" applyBorder="1" applyAlignment="1">
      <alignment horizontal="center" vertical="center" wrapText="1"/>
    </xf>
    <xf fontId="25" fillId="0" borderId="10" numFmtId="0" xfId="0" applyFont="1" applyBorder="1" applyAlignment="1">
      <alignment horizontal="left" vertical="center" wrapText="1"/>
    </xf>
    <xf fontId="23" fillId="0" borderId="16" numFmtId="0" xfId="0" applyFont="1" applyBorder="1" applyAlignment="1">
      <alignment horizontal="center" vertical="center" wrapText="1"/>
    </xf>
    <xf fontId="23" fillId="0" borderId="17" numFmtId="0" xfId="0" applyFont="1" applyBorder="1" applyAlignment="1">
      <alignment horizontal="center" vertical="center" wrapText="1"/>
    </xf>
    <xf fontId="23" fillId="0" borderId="10" numFmtId="0" xfId="0" applyFont="1" applyBorder="1" applyAlignment="1">
      <alignment horizontal="left" vertical="center" wrapText="1"/>
    </xf>
    <xf fontId="23" fillId="0" borderId="18" numFmtId="0" xfId="0" applyFont="1" applyBorder="1" applyAlignment="1">
      <alignment horizontal="center" vertical="center" wrapText="1"/>
    </xf>
    <xf fontId="23" fillId="0" borderId="19" numFmtId="0" xfId="0" applyFont="1" applyBorder="1" applyAlignment="1">
      <alignment horizontal="center" vertical="center" wrapText="1"/>
    </xf>
    <xf fontId="0" fillId="0" borderId="12" numFmtId="0" xfId="0" applyBorder="1" applyAlignment="1">
      <alignment horizontal="center" vertical="center" wrapText="1"/>
    </xf>
    <xf fontId="0" fillId="0" borderId="13" numFmtId="0" xfId="0" applyBorder="1" applyAlignment="1">
      <alignment horizontal="center" vertical="center" wrapText="1"/>
    </xf>
    <xf fontId="26" fillId="0" borderId="10" numFmtId="0" xfId="0" applyFont="1" applyBorder="1" applyAlignment="1">
      <alignment horizontal="center" vertical="center" wrapText="1"/>
    </xf>
    <xf fontId="26" fillId="0" borderId="10" numFmtId="0" xfId="0" applyFont="1" applyBorder="1" applyAlignment="1">
      <alignment horizontal="left" vertical="center" wrapText="1"/>
    </xf>
    <xf fontId="26" fillId="24" borderId="10" numFmtId="0" xfId="0" applyFont="1" applyFill="1" applyBorder="1" applyAlignment="1">
      <alignment horizontal="center" vertical="center" wrapText="1"/>
    </xf>
    <xf fontId="26" fillId="0" borderId="20" numFmtId="0" xfId="0" applyFont="1" applyBorder="1" applyAlignment="1">
      <alignment horizontal="center" vertical="center" wrapText="1"/>
    </xf>
    <xf fontId="27" fillId="0" borderId="10" numFmtId="0" xfId="0" applyFont="1" applyBorder="1" applyAlignment="1">
      <alignment vertical="center" wrapText="1"/>
    </xf>
    <xf fontId="28" fillId="0" borderId="10" numFmtId="0" xfId="0" applyFont="1" applyBorder="1" applyAlignment="1">
      <alignment horizontal="center" vertical="center" wrapText="1"/>
    </xf>
    <xf fontId="26" fillId="0" borderId="21" numFmtId="0" xfId="0" applyFont="1" applyBorder="1" applyAlignment="1">
      <alignment horizontal="center" vertical="center" wrapText="1"/>
    </xf>
    <xf fontId="26" fillId="0" borderId="22" numFmtId="0" xfId="0" applyFont="1" applyBorder="1" applyAlignment="1">
      <alignment horizontal="center" vertical="center" wrapText="1"/>
    </xf>
    <xf fontId="27" fillId="0" borderId="10" numFmtId="0" xfId="0" applyFont="1" applyBorder="1" applyAlignment="1">
      <alignment horizontal="center" vertical="center" wrapText="1"/>
    </xf>
    <xf fontId="23" fillId="0" borderId="10" numFmtId="9" xfId="0" applyNumberFormat="1" applyFont="1" applyBorder="1" applyAlignment="1">
      <alignment horizontal="center" vertical="center" wrapText="1"/>
    </xf>
    <xf fontId="0" fillId="0" borderId="10" numFmtId="0" xfId="0" applyBorder="1" applyAlignment="1">
      <alignment vertical="center"/>
    </xf>
    <xf fontId="24" fillId="0" borderId="10" numFmtId="0" xfId="0" applyFont="1" applyBorder="1" applyAlignment="1">
      <alignment vertical="center"/>
    </xf>
    <xf fontId="28" fillId="0" borderId="10" numFmtId="0" xfId="0" applyFont="1" applyBorder="1" applyAlignment="1">
      <alignment horizontal="center" vertical="center"/>
    </xf>
    <xf fontId="23" fillId="24" borderId="10" numFmtId="0" xfId="0" applyFont="1" applyFill="1" applyBorder="1" applyAlignment="1">
      <alignment vertical="center" wrapText="1"/>
    </xf>
    <xf fontId="23" fillId="24" borderId="10" numFmtId="0" xfId="0" applyFont="1" applyFill="1" applyBorder="1" applyAlignment="1">
      <alignment horizontal="left" vertical="center" wrapText="1"/>
    </xf>
    <xf fontId="23" fillId="24" borderId="10" numFmtId="9" xfId="0" applyNumberFormat="1" applyFont="1" applyFill="1" applyBorder="1" applyAlignment="1">
      <alignment horizontal="left" vertical="center" wrapText="1"/>
    </xf>
    <xf fontId="23" fillId="24" borderId="10" numFmtId="9" xfId="0" applyNumberFormat="1" applyFont="1" applyFill="1" applyBorder="1" applyAlignment="1">
      <alignment horizontal="center" vertical="center" wrapText="1"/>
    </xf>
    <xf fontId="23" fillId="0" borderId="10" numFmtId="0" xfId="0" applyFont="1" applyBorder="1" applyAlignment="1">
      <alignment vertical="center" wrapText="1"/>
    </xf>
    <xf fontId="29" fillId="0" borderId="10" numFmtId="0" xfId="0" applyFont="1" applyBorder="1" applyAlignment="1">
      <alignment horizontal="center" vertical="center" wrapText="1"/>
    </xf>
    <xf fontId="29" fillId="0" borderId="10" numFmtId="0" xfId="0" applyFont="1" applyBorder="1" applyAlignment="1">
      <alignment vertical="center" wrapText="1"/>
    </xf>
    <xf fontId="29" fillId="0" borderId="10" numFmtId="0" xfId="0" applyFont="1" applyBorder="1" applyAlignment="1">
      <alignment horizontal="left" vertical="center" wrapText="1"/>
    </xf>
    <xf fontId="25" fillId="0" borderId="0" numFmtId="0" xfId="0" applyFont="1" applyAlignment="1">
      <alignment wrapText="1"/>
    </xf>
    <xf fontId="23" fillId="0" borderId="10" numFmtId="164" xfId="0" applyNumberFormat="1" applyFont="1" applyBorder="1" applyAlignment="1">
      <alignment horizontal="center" vertical="center" wrapText="1"/>
    </xf>
    <xf fontId="27" fillId="0" borderId="10" numFmtId="0" xfId="0" applyFont="1" applyBorder="1" applyAlignment="1">
      <alignment horizontal="left" vertical="center" wrapText="1"/>
    </xf>
    <xf fontId="27" fillId="0" borderId="20" numFmtId="0" xfId="0" applyFont="1" applyBorder="1" applyAlignment="1">
      <alignment horizontal="center" vertical="center" wrapText="1"/>
    </xf>
    <xf fontId="27" fillId="0" borderId="21" numFmtId="0" xfId="0" applyFont="1" applyBorder="1" applyAlignment="1">
      <alignment horizontal="center" vertical="center" wrapText="1"/>
    </xf>
    <xf fontId="27" fillId="0" borderId="22" numFmtId="0" xfId="0" applyFont="1" applyBorder="1" applyAlignment="1">
      <alignment horizontal="center" vertical="center" wrapText="1"/>
    </xf>
    <xf fontId="30" fillId="0" borderId="10" numFmtId="0" xfId="0" applyFont="1" applyBorder="1" applyAlignment="1">
      <alignment horizontal="center" vertical="center" wrapText="1"/>
    </xf>
    <xf fontId="27" fillId="0" borderId="10" numFmtId="0" xfId="0" applyFont="1" applyBorder="1" applyAlignment="1">
      <alignment horizontal="center" vertical="center"/>
    </xf>
    <xf fontId="30" fillId="0" borderId="10" numFmtId="0" xfId="0" applyFont="1" applyBorder="1" applyAlignment="1">
      <alignment horizontal="justify" vertical="center" wrapText="1"/>
    </xf>
    <xf fontId="30" fillId="0" borderId="0" numFmtId="0" xfId="0" applyFont="1" applyAlignment="1">
      <alignment horizontal="justify" vertical="center" wrapText="1"/>
    </xf>
    <xf fontId="30" fillId="0" borderId="10" numFmtId="0" xfId="0" applyFont="1" applyBorder="1" applyAlignment="1">
      <alignment horizontal="left" vertical="center" wrapText="1"/>
    </xf>
    <xf fontId="31" fillId="0" borderId="10" numFmtId="0" xfId="0" applyFont="1" applyBorder="1" applyAlignment="1">
      <alignment horizontal="justify" vertical="center" wrapText="1"/>
    </xf>
    <xf fontId="31" fillId="0" borderId="10" numFmtId="0" xfId="0" applyFont="1" applyBorder="1" applyAlignment="1">
      <alignment horizontal="left" vertical="center" wrapText="1"/>
    </xf>
    <xf fontId="23" fillId="24" borderId="10" numFmtId="0" xfId="0" applyFont="1" applyFill="1" applyBorder="1" applyAlignment="1">
      <alignment vertical="center"/>
    </xf>
    <xf fontId="26" fillId="24" borderId="10" numFmtId="0" xfId="0" applyFont="1" applyFill="1" applyBorder="1" applyAlignment="1">
      <alignment horizontal="center" vertical="center"/>
    </xf>
    <xf fontId="23" fillId="24" borderId="10" numFmtId="0" xfId="0" applyFont="1" applyFill="1" applyBorder="1" applyAlignment="1">
      <alignment horizontal="center" vertical="center" wrapText="1"/>
    </xf>
    <xf fontId="23" fillId="24" borderId="11" numFmtId="0" xfId="0" applyFont="1" applyFill="1" applyBorder="1" applyAlignment="1">
      <alignment vertical="center" wrapText="1"/>
    </xf>
    <xf fontId="23" fillId="0" borderId="11" numFmtId="0" xfId="0" applyFont="1" applyBorder="1" applyAlignment="1">
      <alignment horizontal="left" vertical="center" wrapText="1"/>
    </xf>
    <xf fontId="23" fillId="0" borderId="12" numFmtId="0" xfId="0" applyFont="1" applyBorder="1" applyAlignment="1">
      <alignment horizontal="left" vertical="center" wrapText="1"/>
    </xf>
    <xf fontId="32" fillId="0" borderId="23" numFmtId="0" xfId="0" applyFont="1" applyBorder="1" applyAlignment="1">
      <alignment horizontal="center" vertical="center"/>
    </xf>
    <xf fontId="0" fillId="0" borderId="23" numFmtId="0" xfId="0" applyBorder="1" applyAlignment="1">
      <alignment horizontal="center" vertical="center"/>
    </xf>
  </cellXfs>
  <cellStyles count="49">
    <cellStyle name="常规" xfId="0" builtinId="0"/>
    <cellStyle name="Currency[0]" xfId="1" builtinId="7"/>
    <cellStyle name="20% - 强调文字颜色 3" xfId="2" builtinId="38"/>
    <cellStyle name="输入" xfId="3" builtinId="20"/>
    <cellStyle name="Currency" xfId="4" builtinId="4"/>
    <cellStyle name="Comma [0]" xfId="5" builtinId="6"/>
    <cellStyle name="40% - 强调文字颜色 3" xfId="6" builtinId="39"/>
    <cellStyle name="差" xfId="7" builtinId="27"/>
    <cellStyle name="Comma" xfId="8" builtinId="3"/>
    <cellStyle name="60% - 强调文字颜色 3" xfId="9" builtinId="40"/>
    <cellStyle name="Hyperlink" xfId="10" builtinId="8"/>
    <cellStyle name="Percent" xfId="11" builtinId="5"/>
    <cellStyle name="Followed Hyperlink"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Cambria"/>
        <a:cs typeface="Arial"/>
      </a:majorFont>
      <a:minorFont>
        <a:latin typeface="等线"/>
        <a:ea typeface="等线"/>
        <a:cs typeface="Arial"/>
      </a:minorFont>
    </a:fontScheme>
    <a:fmtScheme name="Office 2007-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2" zoomScale="100" workbookViewId="0">
      <selection activeCell="C12" activeCellId="0" sqref="C12"/>
    </sheetView>
  </sheetViews>
  <sheetFormatPr baseColWidth="8" defaultColWidth="9" defaultRowHeight="14.25" customHeight="1"/>
  <cols>
    <col customWidth="1" min="1" max="1" width="4.375"/>
    <col customWidth="1" min="2" max="2" width="4.75"/>
    <col customWidth="1" min="3" max="3" width="9.5"/>
    <col customWidth="1" min="4" max="4" style="1" width="3.125"/>
    <col customWidth="1" min="5" max="5" width="19.875"/>
    <col customWidth="1" min="6" max="6" style="2" width="22.125"/>
    <col customWidth="1" min="7" max="7" width="6.875"/>
    <col customWidth="1" min="8" max="8" width="7.25"/>
    <col customWidth="1" min="9" max="9" width="6.375"/>
    <col customWidth="1" min="10" max="10" width="6.75"/>
    <col customWidth="1" min="11" max="11" width="4.25"/>
    <col customWidth="1" hidden="1" min="12" max="13" width="12.625"/>
    <col customWidth="1" hidden="1" min="14" max="16" width="9"/>
  </cols>
  <sheetData>
    <row r="1" ht="26.25" customHeight="1">
      <c r="A1" s="3" t="s">
        <v>0</v>
      </c>
      <c r="B1" s="4"/>
    </row>
    <row r="2" ht="30" customHeight="1">
      <c r="A2" s="5" t="s">
        <v>1</v>
      </c>
      <c r="B2" s="5"/>
      <c r="C2" s="5"/>
      <c r="D2" s="5"/>
      <c r="E2" s="5"/>
      <c r="F2" s="6"/>
      <c r="G2" s="5"/>
      <c r="H2" s="5"/>
      <c r="I2" s="5"/>
      <c r="J2" s="5"/>
      <c r="K2" s="5"/>
    </row>
    <row r="3" s="7" customFormat="1" ht="33.75" customHeight="1">
      <c r="A3" s="8" t="s">
        <v>2</v>
      </c>
      <c r="B3" s="8"/>
      <c r="C3" s="8"/>
      <c r="D3" s="8"/>
      <c r="E3" s="8"/>
      <c r="F3" s="9" t="s">
        <v>3</v>
      </c>
      <c r="G3" s="10"/>
      <c r="H3" s="10"/>
      <c r="I3" s="11" t="s">
        <v>4</v>
      </c>
      <c r="J3" s="9" t="s">
        <v>5</v>
      </c>
      <c r="R3" s="12"/>
    </row>
    <row r="4" s="13" customFormat="1" ht="24.75" customHeight="1">
      <c r="A4" s="14" t="s">
        <v>6</v>
      </c>
      <c r="B4" s="14"/>
      <c r="C4" s="15" t="s">
        <v>7</v>
      </c>
      <c r="D4" s="16"/>
      <c r="E4" s="16"/>
      <c r="F4" s="17"/>
      <c r="G4" s="15" t="s">
        <v>8</v>
      </c>
      <c r="H4" s="16"/>
      <c r="I4" s="18"/>
      <c r="J4" s="15" t="s">
        <v>9</v>
      </c>
      <c r="K4" s="18"/>
      <c r="L4" s="19"/>
      <c r="Q4" s="20"/>
      <c r="R4" s="21"/>
    </row>
    <row r="5" s="13" customFormat="1" ht="24.75" customHeight="1">
      <c r="A5" s="22" t="s">
        <v>10</v>
      </c>
      <c r="B5" s="23"/>
      <c r="C5" s="15" t="s">
        <v>11</v>
      </c>
      <c r="D5" s="16"/>
      <c r="E5" s="18"/>
      <c r="F5" s="24">
        <v>831.05999999999995</v>
      </c>
      <c r="G5" s="14" t="s">
        <v>12</v>
      </c>
      <c r="H5" s="14"/>
      <c r="I5" s="14"/>
      <c r="J5" s="15">
        <v>704.23000000000002</v>
      </c>
      <c r="K5" s="18"/>
      <c r="L5" s="19"/>
      <c r="R5" s="21"/>
    </row>
    <row r="6" s="13" customFormat="1" ht="30.75" customHeight="1">
      <c r="A6" s="25"/>
      <c r="B6" s="26"/>
      <c r="C6" s="15" t="s">
        <v>13</v>
      </c>
      <c r="D6" s="16"/>
      <c r="E6" s="18"/>
      <c r="F6" s="24">
        <v>524.30999999999995</v>
      </c>
      <c r="G6" s="27" t="s">
        <v>14</v>
      </c>
      <c r="H6" s="27"/>
      <c r="I6" s="27"/>
      <c r="J6" s="15">
        <v>561.13999999999999</v>
      </c>
      <c r="K6" s="18"/>
      <c r="L6" s="19"/>
      <c r="R6" s="21"/>
    </row>
    <row r="7" s="13" customFormat="1" ht="35.25" customHeight="1">
      <c r="A7" s="28"/>
      <c r="B7" s="29"/>
      <c r="C7" s="15" t="s">
        <v>15</v>
      </c>
      <c r="D7" s="16"/>
      <c r="E7" s="18"/>
      <c r="F7" s="27"/>
      <c r="G7" s="27" t="s">
        <v>16</v>
      </c>
      <c r="H7" s="27"/>
      <c r="I7" s="27"/>
      <c r="J7" s="30"/>
      <c r="K7" s="31"/>
      <c r="L7" s="19"/>
      <c r="O7" s="20"/>
    </row>
    <row r="8" s="13" customFormat="1" ht="39.75" customHeight="1">
      <c r="A8" s="32" t="s">
        <v>17</v>
      </c>
      <c r="B8" s="32" t="s">
        <v>18</v>
      </c>
      <c r="C8" s="32" t="s">
        <v>19</v>
      </c>
      <c r="D8" s="32" t="s">
        <v>20</v>
      </c>
      <c r="E8" s="32" t="s">
        <v>21</v>
      </c>
      <c r="F8" s="33" t="s">
        <v>22</v>
      </c>
      <c r="G8" s="32" t="s">
        <v>23</v>
      </c>
      <c r="H8" s="32" t="s">
        <v>24</v>
      </c>
      <c r="I8" s="32" t="s">
        <v>25</v>
      </c>
      <c r="J8" s="32" t="s">
        <v>26</v>
      </c>
      <c r="K8" s="34" t="s">
        <v>27</v>
      </c>
    </row>
    <row r="9" s="13" customFormat="1" ht="99" customHeight="1">
      <c r="A9" s="35" t="s">
        <v>28</v>
      </c>
      <c r="B9" s="35" t="s">
        <v>29</v>
      </c>
      <c r="C9" s="36" t="s">
        <v>30</v>
      </c>
      <c r="D9" s="37">
        <v>2</v>
      </c>
      <c r="E9" s="36" t="s">
        <v>31</v>
      </c>
      <c r="F9" s="27" t="s">
        <v>32</v>
      </c>
      <c r="G9" s="32"/>
      <c r="H9" s="32"/>
      <c r="I9" s="37">
        <v>2</v>
      </c>
      <c r="J9" s="14"/>
      <c r="K9" s="34"/>
    </row>
    <row r="10" s="13" customFormat="1" ht="135" customHeight="1">
      <c r="A10" s="38"/>
      <c r="B10" s="39"/>
      <c r="C10" s="36" t="s">
        <v>33</v>
      </c>
      <c r="D10" s="37">
        <v>3</v>
      </c>
      <c r="E10" s="36" t="s">
        <v>34</v>
      </c>
      <c r="F10" s="27" t="s">
        <v>35</v>
      </c>
      <c r="G10" s="32"/>
      <c r="H10" s="32"/>
      <c r="I10" s="37">
        <v>3</v>
      </c>
      <c r="J10" s="14"/>
      <c r="K10" s="34"/>
    </row>
    <row r="11" s="13" customFormat="1" ht="116.09999999999999" customHeight="1">
      <c r="A11" s="38"/>
      <c r="B11" s="35" t="s">
        <v>36</v>
      </c>
      <c r="C11" s="40" t="s">
        <v>37</v>
      </c>
      <c r="D11" s="37">
        <v>2</v>
      </c>
      <c r="E11" s="36" t="s">
        <v>38</v>
      </c>
      <c r="F11" s="27" t="s">
        <v>39</v>
      </c>
      <c r="G11" s="41">
        <v>1</v>
      </c>
      <c r="H11" s="41">
        <f t="shared" ref="H11:H18" si="0">XFD11/XFD11</f>
        <v>1</v>
      </c>
      <c r="I11" s="37">
        <v>2</v>
      </c>
      <c r="J11" s="41">
        <f>XFD11-XFD11</f>
        <v>0</v>
      </c>
      <c r="K11" s="34"/>
      <c r="M11" s="14">
        <v>19</v>
      </c>
      <c r="N11" s="14">
        <v>19</v>
      </c>
      <c r="O11" s="42"/>
      <c r="P11" s="42"/>
    </row>
    <row r="12" s="13" customFormat="1" ht="89.099999999999994" customHeight="1">
      <c r="A12" s="38"/>
      <c r="B12" s="38"/>
      <c r="C12" s="40" t="s">
        <v>40</v>
      </c>
      <c r="D12" s="37">
        <v>3</v>
      </c>
      <c r="E12" s="36" t="s">
        <v>41</v>
      </c>
      <c r="F12" s="27" t="s">
        <v>42</v>
      </c>
      <c r="G12" s="14">
        <v>0</v>
      </c>
      <c r="H12" s="41">
        <f t="shared" si="0"/>
        <v>-0.83214038328330653</v>
      </c>
      <c r="I12" s="37">
        <v>3</v>
      </c>
      <c r="J12" s="41">
        <f>XFD12</f>
        <v>-0.83214038328330653</v>
      </c>
      <c r="K12" s="34"/>
      <c r="M12" s="43">
        <v>7.2699999999999996</v>
      </c>
      <c r="N12" s="42">
        <v>43.310000000000002</v>
      </c>
      <c r="O12" s="42"/>
      <c r="P12" s="42">
        <f>XFD12-XFD12</f>
        <v>-36.040000000000006</v>
      </c>
    </row>
    <row r="13" s="13" customFormat="1" ht="87.950000000000003" customHeight="1">
      <c r="A13" s="39"/>
      <c r="B13" s="39"/>
      <c r="C13" s="40" t="s">
        <v>43</v>
      </c>
      <c r="D13" s="44">
        <v>5</v>
      </c>
      <c r="E13" s="40" t="s">
        <v>44</v>
      </c>
      <c r="F13" s="27" t="s">
        <v>45</v>
      </c>
      <c r="G13" s="41">
        <v>0.90000000000000002</v>
      </c>
      <c r="H13" s="41">
        <f t="shared" si="0"/>
        <v>0.29114503181799273</v>
      </c>
      <c r="I13" s="44">
        <v>0</v>
      </c>
      <c r="J13" s="41">
        <f t="shared" ref="J13:J18" si="1">XFD13-XFD13</f>
        <v>0.60885496818200724</v>
      </c>
      <c r="K13" s="34"/>
      <c r="M13" s="14">
        <v>140</v>
      </c>
      <c r="N13" s="42">
        <v>480.86000000000001</v>
      </c>
      <c r="O13" s="42"/>
      <c r="P13" s="42"/>
    </row>
    <row r="14" s="13" customFormat="1" ht="32.100000000000001" customHeight="1">
      <c r="A14" s="38" t="s">
        <v>46</v>
      </c>
      <c r="B14" s="38" t="s">
        <v>47</v>
      </c>
      <c r="C14" s="40" t="s">
        <v>48</v>
      </c>
      <c r="D14" s="40">
        <v>5</v>
      </c>
      <c r="E14" s="45" t="s">
        <v>49</v>
      </c>
      <c r="F14" s="46" t="s">
        <v>50</v>
      </c>
      <c r="G14" s="47">
        <v>1</v>
      </c>
      <c r="H14" s="48">
        <f t="shared" si="0"/>
        <v>0.84739970639905671</v>
      </c>
      <c r="I14" s="40">
        <v>4</v>
      </c>
      <c r="J14" s="41">
        <f t="shared" si="1"/>
        <v>0.15260029360094329</v>
      </c>
      <c r="K14" s="34"/>
      <c r="M14" s="42">
        <v>831.05999999999995</v>
      </c>
      <c r="N14" s="42">
        <v>704.24000000000001</v>
      </c>
      <c r="O14" s="42"/>
      <c r="P14" s="42"/>
    </row>
    <row r="15" s="13" customFormat="1" ht="57" customHeight="1">
      <c r="A15" s="38"/>
      <c r="B15" s="39"/>
      <c r="C15" s="40" t="s">
        <v>51</v>
      </c>
      <c r="D15" s="40">
        <v>5</v>
      </c>
      <c r="E15" s="49" t="s">
        <v>52</v>
      </c>
      <c r="F15" s="27" t="s">
        <v>53</v>
      </c>
      <c r="G15" s="49">
        <v>0</v>
      </c>
      <c r="H15" s="48">
        <f t="shared" si="0"/>
        <v>0.15260029360094338</v>
      </c>
      <c r="I15" s="40">
        <v>4</v>
      </c>
      <c r="J15" s="41">
        <v>0.14000000000000001</v>
      </c>
      <c r="K15" s="34"/>
      <c r="M15" s="42">
        <v>831.05999999999995</v>
      </c>
      <c r="N15" s="42">
        <v>126.81999999999999</v>
      </c>
      <c r="O15" s="42"/>
      <c r="P15" s="42"/>
    </row>
    <row r="16" s="13" customFormat="1" ht="45.950000000000003" customHeight="1">
      <c r="A16" s="38"/>
      <c r="B16" s="38" t="s">
        <v>54</v>
      </c>
      <c r="C16" s="50" t="s">
        <v>55</v>
      </c>
      <c r="D16" s="50">
        <v>5</v>
      </c>
      <c r="E16" s="51" t="s">
        <v>56</v>
      </c>
      <c r="F16" s="52" t="s">
        <v>57</v>
      </c>
      <c r="G16" s="41">
        <v>1</v>
      </c>
      <c r="H16" s="41">
        <f t="shared" si="0"/>
        <v>0.22993630573248408</v>
      </c>
      <c r="I16" s="50">
        <v>5</v>
      </c>
      <c r="J16" s="41">
        <v>0.77000000000000002</v>
      </c>
      <c r="K16" s="34"/>
      <c r="M16" s="43">
        <v>266.89999999999998</v>
      </c>
      <c r="N16" s="43">
        <v>61.369999999999997</v>
      </c>
      <c r="O16" s="42"/>
      <c r="P16" s="42"/>
    </row>
    <row r="17" s="13" customFormat="1" ht="45.950000000000003" customHeight="1">
      <c r="A17" s="38"/>
      <c r="B17" s="38"/>
      <c r="C17" s="50" t="s">
        <v>58</v>
      </c>
      <c r="D17" s="50">
        <v>2</v>
      </c>
      <c r="E17" s="53" t="s">
        <v>59</v>
      </c>
      <c r="F17" s="52" t="s">
        <v>60</v>
      </c>
      <c r="G17" s="54">
        <v>0</v>
      </c>
      <c r="H17" s="41">
        <v>-7.0000000000000007e-002</v>
      </c>
      <c r="I17" s="50">
        <v>2</v>
      </c>
      <c r="J17" s="41">
        <v>7.0000000000000007e-002</v>
      </c>
      <c r="K17" s="34"/>
      <c r="M17" s="42">
        <v>92.870000000000005</v>
      </c>
      <c r="N17" s="42">
        <v>306.75</v>
      </c>
      <c r="O17" s="42"/>
      <c r="P17" s="42"/>
    </row>
    <row r="18" s="13" customFormat="1" ht="53.100000000000001" customHeight="1">
      <c r="A18" s="38"/>
      <c r="B18" s="38"/>
      <c r="C18" s="40" t="s">
        <v>61</v>
      </c>
      <c r="D18" s="40">
        <v>3</v>
      </c>
      <c r="E18" s="36" t="s">
        <v>62</v>
      </c>
      <c r="F18" s="55" t="s">
        <v>57</v>
      </c>
      <c r="G18" s="41">
        <v>1</v>
      </c>
      <c r="H18" s="41">
        <f t="shared" si="0"/>
        <v>0.59834938101788171</v>
      </c>
      <c r="I18" s="40">
        <v>3</v>
      </c>
      <c r="J18" s="41">
        <f t="shared" si="1"/>
        <v>0.40165061898211829</v>
      </c>
      <c r="K18" s="34"/>
      <c r="M18" s="42">
        <v>4.3499999999999996</v>
      </c>
      <c r="N18" s="42">
        <v>7.2699999999999996</v>
      </c>
      <c r="O18" s="42"/>
      <c r="P18" s="42"/>
    </row>
    <row r="19" s="13" customFormat="1" ht="32.100000000000001" customHeight="1">
      <c r="A19" s="38"/>
      <c r="B19" s="38"/>
      <c r="C19" s="40" t="s">
        <v>63</v>
      </c>
      <c r="D19" s="40">
        <v>5</v>
      </c>
      <c r="E19" s="56"/>
      <c r="F19" s="55" t="s">
        <v>64</v>
      </c>
      <c r="G19" s="14"/>
      <c r="H19" s="14"/>
      <c r="I19" s="40">
        <v>1</v>
      </c>
      <c r="J19" s="14"/>
      <c r="K19" s="34"/>
    </row>
    <row r="20" s="13" customFormat="1" ht="30" customHeight="1">
      <c r="A20" s="38"/>
      <c r="B20" s="38"/>
      <c r="C20" s="40"/>
      <c r="D20" s="40"/>
      <c r="E20" s="57"/>
      <c r="F20" s="55" t="s">
        <v>65</v>
      </c>
      <c r="G20" s="14"/>
      <c r="H20" s="14"/>
      <c r="I20" s="40">
        <v>2</v>
      </c>
      <c r="J20" s="14"/>
      <c r="K20" s="34"/>
    </row>
    <row r="21" s="13" customFormat="1" ht="42" customHeight="1">
      <c r="A21" s="38"/>
      <c r="B21" s="38"/>
      <c r="C21" s="40"/>
      <c r="D21" s="40"/>
      <c r="E21" s="58"/>
      <c r="F21" s="55" t="s">
        <v>66</v>
      </c>
      <c r="G21" s="14"/>
      <c r="H21" s="14"/>
      <c r="I21" s="40">
        <v>2</v>
      </c>
      <c r="J21" s="14"/>
      <c r="K21" s="34"/>
    </row>
    <row r="22" s="13" customFormat="1" ht="126" customHeight="1">
      <c r="A22" s="38"/>
      <c r="B22" s="38"/>
      <c r="C22" s="40" t="s">
        <v>67</v>
      </c>
      <c r="D22" s="40">
        <v>3</v>
      </c>
      <c r="E22" s="36"/>
      <c r="F22" s="55" t="s">
        <v>68</v>
      </c>
      <c r="G22" s="14"/>
      <c r="H22" s="14"/>
      <c r="I22" s="40">
        <v>3</v>
      </c>
      <c r="J22" s="14"/>
      <c r="K22" s="34"/>
    </row>
    <row r="23" s="13" customFormat="1" ht="26.100000000000001" customHeight="1">
      <c r="A23" s="38"/>
      <c r="B23" s="38"/>
      <c r="C23" s="40"/>
      <c r="D23" s="40"/>
      <c r="E23" s="36"/>
      <c r="F23" s="55" t="s">
        <v>69</v>
      </c>
      <c r="G23" s="14"/>
      <c r="H23" s="14"/>
      <c r="I23" s="40"/>
      <c r="J23" s="14"/>
      <c r="K23" s="34"/>
    </row>
    <row r="24" s="13" customFormat="1" ht="93" customHeight="1">
      <c r="A24" s="39"/>
      <c r="B24" s="39"/>
      <c r="C24" s="40" t="s">
        <v>70</v>
      </c>
      <c r="D24" s="40">
        <v>2</v>
      </c>
      <c r="E24" s="36" t="s">
        <v>71</v>
      </c>
      <c r="F24" s="55" t="s">
        <v>72</v>
      </c>
      <c r="G24" s="14"/>
      <c r="H24" s="14"/>
      <c r="I24" s="40">
        <v>2</v>
      </c>
      <c r="J24" s="32"/>
      <c r="K24" s="34"/>
    </row>
    <row r="25" s="13" customFormat="1" ht="39.75" customHeight="1">
      <c r="A25" s="35" t="s">
        <v>73</v>
      </c>
      <c r="B25" s="35" t="s">
        <v>74</v>
      </c>
      <c r="C25" s="59" t="s">
        <v>75</v>
      </c>
      <c r="D25" s="60">
        <v>5</v>
      </c>
      <c r="E25" s="61" t="s">
        <v>76</v>
      </c>
      <c r="F25" s="27" t="s">
        <v>77</v>
      </c>
      <c r="G25" s="14"/>
      <c r="H25" s="14"/>
      <c r="I25" s="60">
        <v>5</v>
      </c>
      <c r="J25" s="32"/>
      <c r="K25" s="34"/>
      <c r="M25" s="13"/>
      <c r="N25" s="13"/>
      <c r="O25" s="13"/>
      <c r="P25" s="13"/>
    </row>
    <row r="26" s="13" customFormat="1" ht="202.5" customHeight="1">
      <c r="A26" s="38"/>
      <c r="B26" s="38"/>
      <c r="C26" s="59"/>
      <c r="D26" s="60">
        <v>5</v>
      </c>
      <c r="E26" s="61" t="s">
        <v>78</v>
      </c>
      <c r="F26" s="27" t="s">
        <v>79</v>
      </c>
      <c r="G26" s="14"/>
      <c r="H26" s="14"/>
      <c r="I26" s="60">
        <v>5</v>
      </c>
      <c r="J26" s="32"/>
      <c r="K26" s="34"/>
      <c r="M26" s="62"/>
      <c r="N26" s="8"/>
      <c r="O26" s="13"/>
      <c r="P26" s="13"/>
    </row>
    <row r="27" s="13" customFormat="1" ht="78.75" customHeight="1">
      <c r="A27" s="38"/>
      <c r="B27" s="38"/>
      <c r="C27" s="59"/>
      <c r="D27" s="60">
        <v>6</v>
      </c>
      <c r="E27" s="61" t="s">
        <v>80</v>
      </c>
      <c r="F27" s="27" t="s">
        <v>81</v>
      </c>
      <c r="G27" s="14"/>
      <c r="H27" s="14"/>
      <c r="I27" s="60">
        <v>6</v>
      </c>
      <c r="J27" s="32"/>
      <c r="K27" s="34"/>
    </row>
    <row r="28" s="13" customFormat="1" ht="139.5" customHeight="1">
      <c r="A28" s="38"/>
      <c r="B28" s="38"/>
      <c r="C28" s="59" t="s">
        <v>82</v>
      </c>
      <c r="D28" s="60">
        <v>5</v>
      </c>
      <c r="E28" s="61" t="s">
        <v>83</v>
      </c>
      <c r="F28" s="27" t="s">
        <v>84</v>
      </c>
      <c r="G28" s="14"/>
      <c r="H28" s="14"/>
      <c r="I28" s="60">
        <v>5</v>
      </c>
      <c r="J28" s="32"/>
      <c r="K28" s="34"/>
    </row>
    <row r="29" s="13" customFormat="1" ht="84.950000000000003" customHeight="1">
      <c r="A29" s="38"/>
      <c r="B29" s="38"/>
      <c r="C29" s="59"/>
      <c r="D29" s="60">
        <v>5</v>
      </c>
      <c r="E29" s="61" t="s">
        <v>85</v>
      </c>
      <c r="F29" s="27" t="s">
        <v>86</v>
      </c>
      <c r="G29" s="14"/>
      <c r="H29" s="14"/>
      <c r="I29" s="60">
        <v>5</v>
      </c>
      <c r="J29" s="32"/>
      <c r="K29" s="34"/>
    </row>
    <row r="30" s="13" customFormat="1" ht="93.75" customHeight="1">
      <c r="A30" s="38"/>
      <c r="B30" s="38"/>
      <c r="C30" s="59"/>
      <c r="D30" s="60">
        <v>5</v>
      </c>
      <c r="E30" s="61" t="s">
        <v>87</v>
      </c>
      <c r="F30" s="27" t="s">
        <v>88</v>
      </c>
      <c r="G30" s="14"/>
      <c r="H30" s="14"/>
      <c r="I30" s="60">
        <v>5</v>
      </c>
      <c r="J30" s="32"/>
      <c r="K30" s="34"/>
    </row>
    <row r="31" s="13" customFormat="1" ht="45" customHeight="1">
      <c r="A31" s="38"/>
      <c r="B31" s="38"/>
      <c r="C31" s="59" t="s">
        <v>89</v>
      </c>
      <c r="D31" s="60">
        <v>2</v>
      </c>
      <c r="E31" s="61" t="s">
        <v>90</v>
      </c>
      <c r="F31" s="63" t="s">
        <v>91</v>
      </c>
      <c r="G31" s="14"/>
      <c r="H31" s="14"/>
      <c r="I31" s="60">
        <v>2</v>
      </c>
      <c r="J31" s="32"/>
      <c r="K31" s="34"/>
    </row>
    <row r="32" s="13" customFormat="1" ht="69" customHeight="1">
      <c r="A32" s="38"/>
      <c r="B32" s="38"/>
      <c r="C32" s="59"/>
      <c r="D32" s="60">
        <v>2</v>
      </c>
      <c r="E32" s="61" t="s">
        <v>92</v>
      </c>
      <c r="F32" s="63" t="s">
        <v>93</v>
      </c>
      <c r="G32" s="14"/>
      <c r="H32" s="14"/>
      <c r="I32" s="60">
        <v>2</v>
      </c>
      <c r="J32" s="32"/>
      <c r="K32" s="34"/>
    </row>
    <row r="33" s="13" customFormat="1" ht="33.950000000000003" customHeight="1">
      <c r="A33" s="39"/>
      <c r="B33" s="39"/>
      <c r="C33" s="59" t="s">
        <v>94</v>
      </c>
      <c r="D33" s="14">
        <v>5</v>
      </c>
      <c r="E33" s="64" t="s">
        <v>95</v>
      </c>
      <c r="F33" s="65" t="s">
        <v>96</v>
      </c>
      <c r="G33" s="32"/>
      <c r="H33" s="32"/>
      <c r="I33" s="14">
        <v>5</v>
      </c>
      <c r="J33" s="32"/>
      <c r="K33" s="34"/>
    </row>
    <row r="34" s="13" customFormat="1" ht="63" customHeight="1">
      <c r="A34" s="32" t="s">
        <v>97</v>
      </c>
      <c r="B34" s="32" t="s">
        <v>98</v>
      </c>
      <c r="C34" s="40" t="s">
        <v>99</v>
      </c>
      <c r="D34" s="14">
        <v>5</v>
      </c>
      <c r="E34" s="36" t="s">
        <v>100</v>
      </c>
      <c r="F34" s="27" t="s">
        <v>101</v>
      </c>
      <c r="G34" s="32"/>
      <c r="H34" s="32"/>
      <c r="I34" s="14">
        <v>5</v>
      </c>
      <c r="J34" s="32"/>
      <c r="K34" s="34"/>
    </row>
    <row r="35" s="13" customFormat="1" ht="69" customHeight="1">
      <c r="A35" s="32"/>
      <c r="B35" s="32"/>
      <c r="C35" s="40" t="s">
        <v>102</v>
      </c>
      <c r="D35" s="14">
        <v>5</v>
      </c>
      <c r="E35" s="36" t="s">
        <v>103</v>
      </c>
      <c r="F35" s="27" t="s">
        <v>101</v>
      </c>
      <c r="G35" s="32"/>
      <c r="H35" s="32"/>
      <c r="I35" s="14">
        <v>5</v>
      </c>
      <c r="J35" s="32"/>
      <c r="K35" s="34"/>
    </row>
    <row r="36" s="13" customFormat="1" ht="68.099999999999994" customHeight="1">
      <c r="A36" s="32"/>
      <c r="B36" s="32"/>
      <c r="C36" s="14" t="s">
        <v>104</v>
      </c>
      <c r="D36" s="14">
        <v>5</v>
      </c>
      <c r="E36" s="27" t="s">
        <v>105</v>
      </c>
      <c r="F36" s="27" t="s">
        <v>106</v>
      </c>
      <c r="G36" s="32"/>
      <c r="H36" s="32"/>
      <c r="I36" s="14">
        <v>5</v>
      </c>
      <c r="J36" s="32"/>
      <c r="K36" s="34"/>
    </row>
    <row r="37" s="13" customFormat="1" ht="96" customHeight="1">
      <c r="A37" s="66" t="s">
        <v>107</v>
      </c>
      <c r="B37" s="67" t="s">
        <v>108</v>
      </c>
      <c r="C37" s="68" t="s">
        <v>109</v>
      </c>
      <c r="D37" s="68" t="s">
        <v>110</v>
      </c>
      <c r="E37" s="69" t="s">
        <v>111</v>
      </c>
      <c r="F37" s="46" t="s">
        <v>112</v>
      </c>
      <c r="G37" s="68" t="s">
        <v>110</v>
      </c>
      <c r="H37" s="68" t="s">
        <v>110</v>
      </c>
      <c r="I37" s="68">
        <v>0</v>
      </c>
      <c r="J37" s="68" t="s">
        <v>110</v>
      </c>
      <c r="K37" s="68" t="s">
        <v>113</v>
      </c>
    </row>
    <row r="38" s="13" customFormat="1" ht="135" customHeight="1">
      <c r="A38" s="70" t="s">
        <v>114</v>
      </c>
      <c r="B38" s="71"/>
      <c r="C38" s="71"/>
      <c r="D38" s="71"/>
      <c r="E38" s="71"/>
      <c r="F38" s="71"/>
      <c r="G38" s="71"/>
      <c r="H38" s="71"/>
      <c r="I38" s="71"/>
      <c r="J38" s="71"/>
      <c r="K38" s="17"/>
    </row>
    <row r="39" ht="21.75" customHeight="1">
      <c r="J39" s="72"/>
      <c r="K39" s="73"/>
    </row>
  </sheetData>
  <mergeCells count="39">
    <mergeCell ref="A1:B1"/>
    <mergeCell ref="A2:K2"/>
    <mergeCell ref="A3:E3"/>
    <mergeCell ref="A4:B4"/>
    <mergeCell ref="C4:F4"/>
    <mergeCell ref="G4:I4"/>
    <mergeCell ref="J4:K4"/>
    <mergeCell ref="A5:B7"/>
    <mergeCell ref="C5:E5"/>
    <mergeCell ref="G5:I5"/>
    <mergeCell ref="J5:K5"/>
    <mergeCell ref="C6:E6"/>
    <mergeCell ref="G6:I6"/>
    <mergeCell ref="J6:K6"/>
    <mergeCell ref="C7:E7"/>
    <mergeCell ref="G7:I7"/>
    <mergeCell ref="J7:K7"/>
    <mergeCell ref="A9:A13"/>
    <mergeCell ref="B9:B10"/>
    <mergeCell ref="B11:B13"/>
    <mergeCell ref="A14:A24"/>
    <mergeCell ref="B14:B15"/>
    <mergeCell ref="B16:B24"/>
    <mergeCell ref="C19:C21"/>
    <mergeCell ref="D19:D21"/>
    <mergeCell ref="E19:E21"/>
    <mergeCell ref="C22:C23"/>
    <mergeCell ref="D22:D23"/>
    <mergeCell ref="E22:E23"/>
    <mergeCell ref="I22:I23"/>
    <mergeCell ref="A25:A33"/>
    <mergeCell ref="B25:B33"/>
    <mergeCell ref="C25:C27"/>
    <mergeCell ref="C28:C30"/>
    <mergeCell ref="C31:C32"/>
    <mergeCell ref="A34:A36"/>
    <mergeCell ref="B34:B36"/>
    <mergeCell ref="A38:K38"/>
    <mergeCell ref="J39:K39"/>
  </mergeCells>
  <printOptions headings="0" gridLines="0"/>
  <pageMargins left="0.63" right="0.42999999999999999" top="0.79000000000000004" bottom="0.67000000000000004" header="0.31" footer="0.31"/>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ONLYOFFICE/7.5.1.23</Application>
  <Company>Micro</Company>
  <DocSecurity>0</DocSecurity>
  <ScaleCrop>false</ScaleCrop>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fy</dc:creator>
  <cp:lastModifiedBy>匿名</cp:lastModifiedBy>
  <cp:revision>1</cp:revision>
  <dcterms:created xsi:type="dcterms:W3CDTF">2017-01-05T07:03:00Z</dcterms:created>
  <dcterms:modified xsi:type="dcterms:W3CDTF">2025-03-27T03:04:03Z</dcterms:modified>
</cp:coreProperties>
</file>