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随州市" sheetId="1" r:id="rId1"/>
    <sheet name="随州市本级" sheetId="2" r:id="rId2"/>
  </sheets>
  <calcPr calcId="144525"/>
</workbook>
</file>

<file path=xl/sharedStrings.xml><?xml version="1.0" encoding="utf-8"?>
<sst xmlns="http://schemas.openxmlformats.org/spreadsheetml/2006/main" count="31" uniqueCount="16">
  <si>
    <t>2018年政府债务余额限额表</t>
  </si>
  <si>
    <t>单位：万元</t>
  </si>
  <si>
    <t>地区</t>
  </si>
  <si>
    <t>政府债务余额</t>
  </si>
  <si>
    <t>政府债务限额</t>
  </si>
  <si>
    <t>合计</t>
  </si>
  <si>
    <t>小计</t>
  </si>
  <si>
    <t>一般债券</t>
  </si>
  <si>
    <t>专项债券</t>
  </si>
  <si>
    <t>随州市</t>
  </si>
  <si>
    <t>随州市本级</t>
  </si>
  <si>
    <t>曾都区</t>
  </si>
  <si>
    <t>大洪山</t>
  </si>
  <si>
    <t>高新区</t>
  </si>
  <si>
    <t>随县</t>
  </si>
  <si>
    <t>广水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</si>
</sst>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7" fillId="18" borderId="13" applyNumberFormat="0" applyAlignment="0" applyProtection="0">
      <alignment vertical="center"/>
    </xf>
    <xf numFmtId="0" fontId="9" fillId="18" borderId="7" applyNumberFormat="0" applyAlignment="0" applyProtection="0">
      <alignment vertical="center"/>
    </xf>
    <xf numFmtId="0" fontId="8" fillId="12" borderId="8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14"/>
  <sheetViews>
    <sheetView workbookViewId="0">
      <selection activeCell="A1" sqref="$A1:$XFD1048576"/>
    </sheetView>
  </sheetViews>
  <sheetFormatPr defaultColWidth="9" defaultRowHeight="13.5" outlineLevelCol="7"/>
  <cols>
    <col min="2" max="2" width="21.5" customWidth="1"/>
    <col min="3" max="8" width="12.5" customWidth="1"/>
  </cols>
  <sheetData>
    <row r="2" spans="2:8">
      <c r="B2" s="1" t="s">
        <v>0</v>
      </c>
      <c r="C2" s="1"/>
      <c r="D2" s="1"/>
      <c r="E2" s="1"/>
      <c r="F2" s="1"/>
      <c r="G2" s="1"/>
      <c r="H2" s="1"/>
    </row>
    <row r="3" spans="2:8">
      <c r="B3" s="1"/>
      <c r="C3" s="1"/>
      <c r="D3" s="1"/>
      <c r="E3" s="1"/>
      <c r="F3" s="1"/>
      <c r="G3" s="1"/>
      <c r="H3" s="1"/>
    </row>
    <row r="4" spans="2:8">
      <c r="B4" s="1"/>
      <c r="C4" s="1"/>
      <c r="D4" s="1"/>
      <c r="E4" s="1"/>
      <c r="F4" s="1"/>
      <c r="G4" s="1"/>
      <c r="H4" s="1"/>
    </row>
    <row r="5" spans="8:8">
      <c r="H5" t="s">
        <v>1</v>
      </c>
    </row>
    <row r="6" ht="36" customHeight="1" spans="2:8">
      <c r="B6" s="8" t="s">
        <v>2</v>
      </c>
      <c r="C6" s="3" t="s">
        <v>3</v>
      </c>
      <c r="D6" s="4"/>
      <c r="E6" s="5"/>
      <c r="F6" s="4" t="s">
        <v>4</v>
      </c>
      <c r="G6" s="4"/>
      <c r="H6" s="5"/>
    </row>
    <row r="7" ht="36" customHeight="1" spans="2:8">
      <c r="B7" s="8" t="s">
        <v>5</v>
      </c>
      <c r="C7" s="7" t="s">
        <v>6</v>
      </c>
      <c r="D7" s="7" t="s">
        <v>7</v>
      </c>
      <c r="E7" s="7" t="s">
        <v>8</v>
      </c>
      <c r="F7" s="7" t="s">
        <v>6</v>
      </c>
      <c r="G7" s="7" t="s">
        <v>7</v>
      </c>
      <c r="H7" s="7" t="s">
        <v>8</v>
      </c>
    </row>
    <row r="8" ht="36" customHeight="1" spans="2:8">
      <c r="B8" s="8" t="s">
        <v>9</v>
      </c>
      <c r="C8" s="8">
        <f t="shared" ref="C8:H8" si="0">SUM(C9:C14)</f>
        <v>1147635</v>
      </c>
      <c r="D8" s="8">
        <f t="shared" si="0"/>
        <v>741132</v>
      </c>
      <c r="E8" s="8">
        <f t="shared" si="0"/>
        <v>406503</v>
      </c>
      <c r="F8" s="8">
        <f t="shared" si="0"/>
        <v>1260358</v>
      </c>
      <c r="G8" s="8">
        <f t="shared" si="0"/>
        <v>819284</v>
      </c>
      <c r="H8" s="8">
        <f t="shared" si="0"/>
        <v>441074</v>
      </c>
    </row>
    <row r="9" ht="36" customHeight="1" spans="2:8">
      <c r="B9" s="8" t="s">
        <v>10</v>
      </c>
      <c r="C9" s="8">
        <f t="shared" ref="C9:C14" si="1">D9+E9</f>
        <v>282126</v>
      </c>
      <c r="D9" s="8">
        <v>142791</v>
      </c>
      <c r="E9" s="8">
        <v>139335</v>
      </c>
      <c r="F9" s="8">
        <f t="shared" ref="F9:F14" si="2">G9+H9</f>
        <v>433866</v>
      </c>
      <c r="G9" s="8">
        <v>212482</v>
      </c>
      <c r="H9" s="8">
        <v>221384</v>
      </c>
    </row>
    <row r="10" ht="36" customHeight="1" spans="2:8">
      <c r="B10" s="8" t="s">
        <v>11</v>
      </c>
      <c r="C10" s="8">
        <f t="shared" si="1"/>
        <v>192739</v>
      </c>
      <c r="D10" s="8">
        <v>142413</v>
      </c>
      <c r="E10" s="8">
        <v>50326</v>
      </c>
      <c r="F10" s="8">
        <f t="shared" si="2"/>
        <v>145954</v>
      </c>
      <c r="G10" s="8">
        <v>133545</v>
      </c>
      <c r="H10" s="8">
        <v>12409</v>
      </c>
    </row>
    <row r="11" ht="36" customHeight="1" spans="2:8">
      <c r="B11" s="8" t="s">
        <v>12</v>
      </c>
      <c r="C11" s="8">
        <f t="shared" si="1"/>
        <v>1000</v>
      </c>
      <c r="D11" s="8">
        <v>1000</v>
      </c>
      <c r="E11" s="8"/>
      <c r="F11" s="8">
        <f t="shared" si="2"/>
        <v>1757</v>
      </c>
      <c r="G11" s="8">
        <v>1749</v>
      </c>
      <c r="H11" s="8">
        <v>8</v>
      </c>
    </row>
    <row r="12" ht="36" customHeight="1" spans="2:8">
      <c r="B12" s="8" t="s">
        <v>13</v>
      </c>
      <c r="C12" s="8">
        <f t="shared" si="1"/>
        <v>25831</v>
      </c>
      <c r="D12" s="8">
        <v>5662</v>
      </c>
      <c r="E12" s="8">
        <v>20169</v>
      </c>
      <c r="F12" s="8">
        <f t="shared" si="2"/>
        <v>25831</v>
      </c>
      <c r="G12" s="8">
        <v>5662</v>
      </c>
      <c r="H12" s="8">
        <v>20169</v>
      </c>
    </row>
    <row r="13" ht="37" customHeight="1" spans="2:8">
      <c r="B13" s="8" t="s">
        <v>14</v>
      </c>
      <c r="C13" s="8">
        <f t="shared" si="1"/>
        <v>286544</v>
      </c>
      <c r="D13" s="8">
        <v>191808</v>
      </c>
      <c r="E13" s="8">
        <v>94736</v>
      </c>
      <c r="F13" s="8">
        <f t="shared" si="2"/>
        <v>290275</v>
      </c>
      <c r="G13" s="8">
        <v>205188</v>
      </c>
      <c r="H13" s="8">
        <v>85087</v>
      </c>
    </row>
    <row r="14" ht="37" customHeight="1" spans="2:8">
      <c r="B14" s="8" t="s">
        <v>15</v>
      </c>
      <c r="C14" s="8">
        <f t="shared" si="1"/>
        <v>359395</v>
      </c>
      <c r="D14" s="8">
        <v>257458</v>
      </c>
      <c r="E14" s="8">
        <v>101937</v>
      </c>
      <c r="F14" s="8">
        <f t="shared" si="2"/>
        <v>362675</v>
      </c>
      <c r="G14" s="8">
        <v>260658</v>
      </c>
      <c r="H14" s="8">
        <v>102017</v>
      </c>
    </row>
  </sheetData>
  <mergeCells count="3">
    <mergeCell ref="C6:E6"/>
    <mergeCell ref="F6:H6"/>
    <mergeCell ref="B2:H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8"/>
  <sheetViews>
    <sheetView tabSelected="1" workbookViewId="0">
      <selection activeCell="B6" sqref="B6:B7"/>
    </sheetView>
  </sheetViews>
  <sheetFormatPr defaultColWidth="9" defaultRowHeight="13.5" outlineLevelRow="7" outlineLevelCol="7"/>
  <cols>
    <col min="2" max="2" width="21.5" customWidth="1"/>
    <col min="3" max="8" width="12.5" customWidth="1"/>
  </cols>
  <sheetData>
    <row r="2" spans="2:8">
      <c r="B2" s="1" t="s">
        <v>0</v>
      </c>
      <c r="C2" s="1"/>
      <c r="D2" s="1"/>
      <c r="E2" s="1"/>
      <c r="F2" s="1"/>
      <c r="G2" s="1"/>
      <c r="H2" s="1"/>
    </row>
    <row r="3" spans="2:8">
      <c r="B3" s="1"/>
      <c r="C3" s="1"/>
      <c r="D3" s="1"/>
      <c r="E3" s="1"/>
      <c r="F3" s="1"/>
      <c r="G3" s="1"/>
      <c r="H3" s="1"/>
    </row>
    <row r="4" spans="2:8">
      <c r="B4" s="1"/>
      <c r="C4" s="1"/>
      <c r="D4" s="1"/>
      <c r="E4" s="1"/>
      <c r="F4" s="1"/>
      <c r="G4" s="1"/>
      <c r="H4" s="1"/>
    </row>
    <row r="5" spans="8:8">
      <c r="H5" t="s">
        <v>1</v>
      </c>
    </row>
    <row r="6" ht="36" customHeight="1" spans="2:8">
      <c r="B6" s="2" t="s">
        <v>2</v>
      </c>
      <c r="C6" s="3" t="s">
        <v>3</v>
      </c>
      <c r="D6" s="4"/>
      <c r="E6" s="5"/>
      <c r="F6" s="4" t="s">
        <v>4</v>
      </c>
      <c r="G6" s="4"/>
      <c r="H6" s="5"/>
    </row>
    <row r="7" ht="36" customHeight="1" spans="2:8">
      <c r="B7" s="6"/>
      <c r="C7" s="7" t="s">
        <v>6</v>
      </c>
      <c r="D7" s="7" t="s">
        <v>7</v>
      </c>
      <c r="E7" s="7" t="s">
        <v>8</v>
      </c>
      <c r="F7" s="7" t="s">
        <v>6</v>
      </c>
      <c r="G7" s="7" t="s">
        <v>7</v>
      </c>
      <c r="H7" s="7" t="s">
        <v>8</v>
      </c>
    </row>
    <row r="8" ht="36" customHeight="1" spans="2:8">
      <c r="B8" s="8" t="s">
        <v>10</v>
      </c>
      <c r="C8" s="8">
        <f>D8+E8</f>
        <v>282126</v>
      </c>
      <c r="D8" s="8">
        <v>142791</v>
      </c>
      <c r="E8" s="8">
        <v>139335</v>
      </c>
      <c r="F8" s="8">
        <f>G8+H8</f>
        <v>433866</v>
      </c>
      <c r="G8" s="8">
        <v>212482</v>
      </c>
      <c r="H8" s="8">
        <v>221384</v>
      </c>
    </row>
  </sheetData>
  <mergeCells count="4">
    <mergeCell ref="C6:E6"/>
    <mergeCell ref="F6:H6"/>
    <mergeCell ref="B6:B7"/>
    <mergeCell ref="B2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随州市</vt:lpstr>
      <vt:lpstr>随州市本级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zhz</dc:creator>
  <cp:lastModifiedBy>。</cp:lastModifiedBy>
  <dcterms:created xsi:type="dcterms:W3CDTF">2021-05-17T07:57:00Z</dcterms:created>
  <dcterms:modified xsi:type="dcterms:W3CDTF">2021-05-18T02:25:26Z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A30067D43D8F4BB8AB95D6D1953D1F99</vt:lpwstr>
  </property>
</Properties>
</file>