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/>
  <bookViews>
    <workbookView windowWidth="28800" windowHeight="12375"/>
  </bookViews>
  <sheets>
    <sheet name="随州市" sheetId="1" r:id="rId1"/>
    <sheet name="随州市本级" sheetId="2" r:id="rId2"/>
  </sheets>
  <definedNames>
    <definedName name="_xlnm._FilterDatabase" localSheetId="0" hidden="1">随州市!$A$3:$F$3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<sst xmlns="http://schemas.openxmlformats.org/spreadsheetml/2006/main" count="501" uniqueCount="109">
  <si>
    <t>2018年随州市新增债券资金分配情况表</t>
  </si>
  <si>
    <t>单位：元</t>
  </si>
  <si>
    <t>债券名称</t>
  </si>
  <si>
    <t>区划</t>
  </si>
  <si>
    <t>单位</t>
  </si>
  <si>
    <t>支出金额（人民币）</t>
  </si>
  <si>
    <t>项目名称</t>
  </si>
  <si>
    <t>债券类型</t>
  </si>
  <si>
    <t>小计</t>
  </si>
  <si>
    <t>市本级</t>
  </si>
  <si>
    <t>一般债券</t>
  </si>
  <si>
    <t>专项债券</t>
  </si>
  <si>
    <t>2018年湖北省政府一般债券（六期）</t>
  </si>
  <si>
    <t>随州市本级</t>
  </si>
  <si>
    <t>361005 随州市中心血站</t>
  </si>
  <si>
    <t>随州市中心血站设备购置</t>
  </si>
  <si>
    <t>333123 随州市市容环境卫生局</t>
  </si>
  <si>
    <t>城南垃圾处理厂及烟岱垃圾场渗滤液处理外包托管费用</t>
  </si>
  <si>
    <t>333004 随州市住房和城乡建设委员会</t>
  </si>
  <si>
    <t>农村垃圾无害化处理以奖代补资金</t>
  </si>
  <si>
    <t>360008 随州市职业技术学院</t>
  </si>
  <si>
    <t>消防整改</t>
  </si>
  <si>
    <r>
      <rPr>
        <sz val="10"/>
        <color theme="1"/>
        <rFont val="Arial"/>
        <charset val="134"/>
      </rPr>
      <t xml:space="preserve">303 </t>
    </r>
    <r>
      <rPr>
        <sz val="10"/>
        <rFont val="宋体"/>
        <charset val="134"/>
      </rPr>
      <t>发展改革委员会</t>
    </r>
  </si>
  <si>
    <t>农村厕所革命以奖代补</t>
  </si>
  <si>
    <r>
      <rPr>
        <sz val="10"/>
        <color theme="1"/>
        <rFont val="Arial"/>
        <charset val="134"/>
      </rPr>
      <t xml:space="preserve">360001 </t>
    </r>
    <r>
      <rPr>
        <sz val="10"/>
        <rFont val="宋体"/>
        <charset val="134"/>
      </rPr>
      <t>随州市教育局</t>
    </r>
  </si>
  <si>
    <t>学校旱厕改造</t>
  </si>
  <si>
    <t>999119 随州市消防救援支队</t>
  </si>
  <si>
    <t>随州市消防训练基地</t>
  </si>
  <si>
    <t>2018年湖北省政府一般债券（三期）</t>
  </si>
  <si>
    <t>348001 随州市交通投资公司</t>
  </si>
  <si>
    <t>城市公交首末公交站建设</t>
  </si>
  <si>
    <t>2018年湖北省政府一般债券（五期）</t>
  </si>
  <si>
    <t>2018年湖北省政府一般债券（四期）</t>
  </si>
  <si>
    <t>333003 随州市城市建设综合开发投资有限公司</t>
  </si>
  <si>
    <t>随州市"厕所革命"城市公厕</t>
  </si>
  <si>
    <t>434002 随州市政府办</t>
  </si>
  <si>
    <t>随州市"互联网+放管服"电子政务服务项目</t>
  </si>
  <si>
    <t>2018年湖北荆州咸宁恩施黄石宜昌孝感等土储专项债2期-2018湖北省政府专项债7期</t>
  </si>
  <si>
    <t>324 国土资源（海洋局）</t>
  </si>
  <si>
    <t>南郊商住土地开发</t>
  </si>
  <si>
    <t>土地储备专项债券</t>
  </si>
  <si>
    <t>城南区域土地开发</t>
  </si>
  <si>
    <t>高铁小镇</t>
  </si>
  <si>
    <t>随县</t>
  </si>
  <si>
    <t>随县住房和城乡建设局</t>
  </si>
  <si>
    <t>随县乡镇污水处理厂及配套管网建设项目</t>
  </si>
  <si>
    <t>333333 随县住房和城乡建设局</t>
  </si>
  <si>
    <t>随县城乡生活垃圾无害化处理项目</t>
  </si>
  <si>
    <t>999999 随县城投公司</t>
  </si>
  <si>
    <t>小厉联络线随县境内跨线立交工程项目</t>
  </si>
  <si>
    <t>随县城投公司</t>
  </si>
  <si>
    <t>大别山片区随县易地扶贫搬迁项目</t>
  </si>
  <si>
    <t>434006 随县发展和改革局</t>
  </si>
  <si>
    <t>随县厕所革命项目</t>
  </si>
  <si>
    <t>广水市</t>
  </si>
  <si>
    <t>318001 广水市财政局</t>
  </si>
  <si>
    <t>2018年易地扶贫搬迁项目</t>
  </si>
  <si>
    <t>2018城乡基础设施建设</t>
  </si>
  <si>
    <t>2018年城市生活垃圾无害化处理项目</t>
  </si>
  <si>
    <t>2018年高标准农田建设项目</t>
  </si>
  <si>
    <t>2018年乡镇污水处理项目</t>
  </si>
  <si>
    <t>2018年厕所革命</t>
  </si>
  <si>
    <t>2018年水利补短板项目</t>
  </si>
  <si>
    <t>2018年土地收储项目</t>
  </si>
  <si>
    <t>曾都区</t>
  </si>
  <si>
    <t>999003 曾都区委农村工作办公室</t>
  </si>
  <si>
    <t>曾都区2018年度高标准农田建设项目</t>
  </si>
  <si>
    <t>434001 曾都区城市投资公司</t>
  </si>
  <si>
    <r>
      <t>曾都区</t>
    </r>
    <r>
      <rPr>
        <sz val="10"/>
        <color theme="1"/>
        <rFont val="Arial"/>
        <charset val="134"/>
      </rPr>
      <t>“</t>
    </r>
    <r>
      <rPr>
        <sz val="10"/>
        <color theme="1"/>
        <rFont val="宋体"/>
        <charset val="134"/>
      </rPr>
      <t>十三五</t>
    </r>
    <r>
      <rPr>
        <sz val="10"/>
        <color theme="1"/>
        <rFont val="Arial"/>
        <charset val="134"/>
      </rPr>
      <t>”</t>
    </r>
    <r>
      <rPr>
        <sz val="10"/>
        <color theme="1"/>
        <rFont val="宋体"/>
        <charset val="134"/>
      </rPr>
      <t>易地扶贫搬迁工程</t>
    </r>
  </si>
  <si>
    <t>361002 曾都医院</t>
  </si>
  <si>
    <t>曾都医院解放路社区卫生服务中心改扩建工程</t>
  </si>
  <si>
    <t>333001 曾都区城乡规划建设局</t>
  </si>
  <si>
    <t>农村生活垃圾分类处理、垃圾无害化处理项目债券资金</t>
  </si>
  <si>
    <t>529434001 北郊办事处</t>
  </si>
  <si>
    <t>北郊办事处“厕所革命”</t>
  </si>
  <si>
    <t>976001 曾都开发区管委会</t>
  </si>
  <si>
    <t>厕所革命工程</t>
  </si>
  <si>
    <t>434002 城南新区管委会</t>
  </si>
  <si>
    <t>城南新区厕所革命</t>
  </si>
  <si>
    <t>528434001 南郊办事处</t>
  </si>
  <si>
    <t>南郊“厕所革命”建设项目</t>
  </si>
  <si>
    <t>523434001 曾都区何店镇人民政府</t>
  </si>
  <si>
    <t>厕所革命</t>
  </si>
  <si>
    <t>526434001 曾都区东城办事处</t>
  </si>
  <si>
    <t>东城“厕所革命”</t>
  </si>
  <si>
    <t>999007 随州高新技术产业园区财政局</t>
  </si>
  <si>
    <t>淅河片区污水处理厂网一体化项目</t>
  </si>
  <si>
    <t>361010 曾都区卫计局</t>
  </si>
  <si>
    <t>村卫生</t>
  </si>
  <si>
    <t>高新区厕所革命工程</t>
  </si>
  <si>
    <t>502434001 万店镇人民</t>
  </si>
  <si>
    <t>万店镇“厕所革命”建设项目</t>
  </si>
  <si>
    <t>525434004 府河政府机关</t>
  </si>
  <si>
    <t>厕所革命建设工程</t>
  </si>
  <si>
    <t>999002 曾都区乡村振兴发展投资有限</t>
  </si>
  <si>
    <t>曾都区乡镇土地整理</t>
  </si>
  <si>
    <t>随州市曾都区镇级污水处理厂及管网</t>
  </si>
  <si>
    <t>乡镇垃圾中转建设</t>
  </si>
  <si>
    <t>524434001 曾都区洛阳镇人民政府</t>
  </si>
  <si>
    <t>“厕所革命”工程</t>
  </si>
  <si>
    <t>999006 随州市大洪山风景名胜区管理委员</t>
  </si>
  <si>
    <t>随州市大洪山风景名胜区城乡生活垃圾无害化治理建设项目</t>
  </si>
  <si>
    <t>淅河镇乡镇生活垃圾治理</t>
  </si>
  <si>
    <t>随州市大洪山风景名胜区（长岗镇）污水处理厂及管网建设项目</t>
  </si>
  <si>
    <t>332001 曾都区水利局</t>
  </si>
  <si>
    <t>曾都区府河流域水环境综合治理</t>
  </si>
  <si>
    <t>随州市大洪山慈恩小镇颐养社区土地储备</t>
  </si>
  <si>
    <t>324001 随州市曾都区土地收购储备供应中心</t>
  </si>
  <si>
    <t>明珠新城交通大道两侧商住用地项目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</si>
</sst>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#,##0.00####"/>
  </numFmts>
  <fonts count="26">
    <font>
      <sz val="10"/>
      <color theme="1"/>
      <name val="Arial"/>
      <charset val="134"/>
    </font>
    <font>
      <b/>
      <sz val="20"/>
      <name val="宋体"/>
      <charset val="134"/>
    </font>
    <font>
      <sz val="10"/>
      <name val="宋体"/>
      <charset val="134"/>
    </font>
    <font>
      <sz val="11"/>
      <name val="Arial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sz val="11"/>
      <name val="等线"/>
      <charset val="134"/>
      <scheme val="minor"/>
    </font>
    <font>
      <sz val="11"/>
      <color indexed="2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2"/>
        <bgColor theme="4" tint="0.799982"/>
      </patternFill>
    </fill>
    <fill>
      <patternFill patternType="solid">
        <fgColor theme="4" tint="0.599994"/>
        <bgColor theme="4" tint="0.599994"/>
      </patternFill>
    </fill>
    <fill>
      <patternFill patternType="solid">
        <fgColor theme="4" tint="0.399976"/>
        <bgColor theme="4" tint="0.399976"/>
      </patternFill>
    </fill>
    <fill>
      <patternFill patternType="solid">
        <fgColor theme="5"/>
        <bgColor theme="5"/>
      </patternFill>
    </fill>
    <fill>
      <patternFill patternType="solid">
        <fgColor theme="5" tint="0.799982"/>
        <bgColor theme="5" tint="0.799982"/>
      </patternFill>
    </fill>
    <fill>
      <patternFill patternType="solid">
        <fgColor theme="5" tint="0.599994"/>
        <bgColor theme="5" tint="0.599994"/>
      </patternFill>
    </fill>
    <fill>
      <patternFill patternType="solid">
        <fgColor theme="5" tint="0.399976"/>
        <bgColor theme="5" tint="0.399976"/>
      </patternFill>
    </fill>
    <fill>
      <patternFill patternType="solid">
        <fgColor theme="6"/>
        <bgColor theme="6"/>
      </patternFill>
    </fill>
    <fill>
      <patternFill patternType="solid">
        <fgColor theme="6" tint="0.799982"/>
        <bgColor theme="6" tint="0.799982"/>
      </patternFill>
    </fill>
    <fill>
      <patternFill patternType="solid">
        <fgColor theme="6" tint="0.599994"/>
        <bgColor theme="6" tint="0.599994"/>
      </patternFill>
    </fill>
    <fill>
      <patternFill patternType="solid">
        <fgColor theme="6" tint="0.399976"/>
        <bgColor theme="6" tint="0.399976"/>
      </patternFill>
    </fill>
    <fill>
      <patternFill patternType="solid">
        <fgColor theme="7"/>
        <bgColor theme="7"/>
      </patternFill>
    </fill>
    <fill>
      <patternFill patternType="solid">
        <fgColor theme="7" tint="0.799982"/>
        <bgColor theme="7" tint="0.799982"/>
      </patternFill>
    </fill>
    <fill>
      <patternFill patternType="solid">
        <fgColor theme="7" tint="0.599994"/>
        <bgColor theme="7" tint="0.599994"/>
      </patternFill>
    </fill>
    <fill>
      <patternFill patternType="solid">
        <fgColor theme="7" tint="0.399976"/>
        <bgColor theme="7" tint="0.399976"/>
      </patternFill>
    </fill>
    <fill>
      <patternFill patternType="solid">
        <fgColor theme="8"/>
        <bgColor theme="8"/>
      </patternFill>
    </fill>
    <fill>
      <patternFill patternType="solid">
        <fgColor theme="8" tint="0.799982"/>
        <bgColor theme="8" tint="0.799982"/>
      </patternFill>
    </fill>
    <fill>
      <patternFill patternType="solid">
        <fgColor theme="8" tint="0.599994"/>
        <bgColor theme="8" tint="0.599994"/>
      </patternFill>
    </fill>
    <fill>
      <patternFill patternType="solid">
        <fgColor theme="8" tint="0.399976"/>
        <bgColor theme="8" tint="0.399976"/>
      </patternFill>
    </fill>
    <fill>
      <patternFill patternType="solid">
        <fgColor theme="9"/>
        <bgColor theme="9"/>
      </patternFill>
    </fill>
    <fill>
      <patternFill patternType="solid">
        <fgColor theme="9" tint="0.799982"/>
        <bgColor theme="9" tint="0.799982"/>
      </patternFill>
    </fill>
    <fill>
      <patternFill patternType="solid">
        <fgColor theme="9" tint="0.599994"/>
        <bgColor theme="9" tint="0.599994"/>
      </patternFill>
    </fill>
    <fill>
      <patternFill patternType="solid">
        <fgColor theme="9" tint="0.399976"/>
        <bgColor theme="9" tint="0.399976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/>
    <xf numFmtId="177" fontId="0" fillId="0" borderId="0"/>
    <xf numFmtId="9" fontId="0" fillId="0" borderId="0"/>
    <xf numFmtId="178" fontId="0" fillId="0" borderId="0"/>
    <xf numFmtId="179" fontId="0" fillId="0" borderId="0"/>
    <xf numFmtId="0" fontId="6" fillId="0" borderId="0">
      <alignment vertical="center"/>
    </xf>
    <xf numFmtId="0" fontId="7" fillId="0" borderId="0">
      <alignment vertical="center"/>
    </xf>
    <xf numFmtId="0" fontId="8" fillId="2" borderId="8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9">
      <alignment vertical="center"/>
    </xf>
    <xf numFmtId="0" fontId="13" fillId="0" borderId="9">
      <alignment vertical="center"/>
    </xf>
    <xf numFmtId="0" fontId="14" fillId="0" borderId="10">
      <alignment vertical="center"/>
    </xf>
    <xf numFmtId="0" fontId="14" fillId="0" borderId="0">
      <alignment vertical="center"/>
    </xf>
    <xf numFmtId="0" fontId="15" fillId="3" borderId="11">
      <alignment vertical="center"/>
    </xf>
    <xf numFmtId="0" fontId="16" fillId="4" borderId="12">
      <alignment vertical="center"/>
    </xf>
    <xf numFmtId="0" fontId="17" fillId="4" borderId="11">
      <alignment vertical="center"/>
    </xf>
    <xf numFmtId="0" fontId="18" fillId="5" borderId="13">
      <alignment vertical="center"/>
    </xf>
    <xf numFmtId="0" fontId="19" fillId="0" borderId="14">
      <alignment vertical="center"/>
    </xf>
    <xf numFmtId="0" fontId="20" fillId="0" borderId="15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9"/>
  <sheetViews>
    <sheetView tabSelected="1" workbookViewId="0">
      <selection activeCell="H46" sqref="H46"/>
    </sheetView>
  </sheetViews>
  <sheetFormatPr defaultColWidth="8.85714285714286" defaultRowHeight="12.75" customHeight="1" outlineLevelCol="5"/>
  <cols>
    <col min="1" max="1" width="39.1428571428571" customWidth="1"/>
    <col min="2" max="2" width="20.5714285714286" customWidth="1"/>
    <col min="3" max="3" width="29.8571428571429" customWidth="1"/>
    <col min="4" max="5" width="24.5714285714286" customWidth="1"/>
    <col min="6" max="6" width="14.7142857142857" customWidth="1"/>
    <col min="7" max="257" width="8.85714285714286" customWidth="1"/>
  </cols>
  <sheetData>
    <row r="1" ht="36" customHeight="1" spans="1:6">
      <c r="A1" s="1" t="s">
        <v>0</v>
      </c>
      <c r="B1" s="1"/>
      <c r="C1" s="1"/>
      <c r="D1" s="1"/>
      <c r="E1" s="1"/>
      <c r="F1" s="1"/>
    </row>
    <row r="2" ht="21" customHeight="1" spans="6:6">
      <c r="F2" s="2" t="s">
        <v>1</v>
      </c>
    </row>
    <row r="3" ht="42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21" customHeight="1" spans="1:6">
      <c r="A4" s="4" t="s">
        <v>8</v>
      </c>
      <c r="B4" s="4" t="s">
        <v>9</v>
      </c>
      <c r="C4" s="5">
        <f>XFD5+XFD6</f>
        <v>0</v>
      </c>
      <c r="D4" s="6"/>
      <c r="E4" s="7"/>
      <c r="F4" s="3"/>
    </row>
    <row r="5" ht="21" customHeight="1" spans="1:6">
      <c r="A5" s="8"/>
      <c r="B5" s="8"/>
      <c r="C5" s="5">
        <f>SUM(XFD7:XFD22)</f>
        <v>0</v>
      </c>
      <c r="D5" s="6"/>
      <c r="E5" s="7"/>
      <c r="F5" s="3" t="s">
        <v>10</v>
      </c>
    </row>
    <row r="6" ht="21" customHeight="1" spans="1:6">
      <c r="A6" s="9"/>
      <c r="B6" s="9"/>
      <c r="C6" s="5">
        <f>SUM(XFD23:XFD25)</f>
        <v>0</v>
      </c>
      <c r="D6" s="6"/>
      <c r="E6" s="7"/>
      <c r="F6" s="10" t="s">
        <v>11</v>
      </c>
    </row>
    <row r="7" ht="18.95" customHeight="1" spans="1:6">
      <c r="A7" s="11" t="s">
        <v>12</v>
      </c>
      <c r="B7" s="11" t="s">
        <v>13</v>
      </c>
      <c r="C7" s="11" t="s">
        <v>14</v>
      </c>
      <c r="D7" s="12">
        <v>3000000</v>
      </c>
      <c r="E7" s="11" t="s">
        <v>15</v>
      </c>
      <c r="F7" s="11" t="s">
        <v>10</v>
      </c>
    </row>
    <row r="8" ht="18.95" customHeight="1" spans="1:6">
      <c r="A8" s="11" t="s">
        <v>12</v>
      </c>
      <c r="B8" s="11" t="s">
        <v>13</v>
      </c>
      <c r="C8" s="11" t="s">
        <v>16</v>
      </c>
      <c r="D8" s="12">
        <v>5940000</v>
      </c>
      <c r="E8" s="11" t="s">
        <v>17</v>
      </c>
      <c r="F8" s="11" t="s">
        <v>10</v>
      </c>
    </row>
    <row r="9" ht="18.95" customHeight="1" spans="1:6">
      <c r="A9" s="11" t="s">
        <v>12</v>
      </c>
      <c r="B9" s="11" t="s">
        <v>13</v>
      </c>
      <c r="C9" s="11" t="s">
        <v>18</v>
      </c>
      <c r="D9" s="12">
        <v>5000000</v>
      </c>
      <c r="E9" s="11" t="s">
        <v>19</v>
      </c>
      <c r="F9" s="11" t="s">
        <v>10</v>
      </c>
    </row>
    <row r="10" ht="18.95" customHeight="1" spans="1:6">
      <c r="A10" s="11" t="s">
        <v>12</v>
      </c>
      <c r="B10" s="11" t="s">
        <v>13</v>
      </c>
      <c r="C10" s="11" t="s">
        <v>20</v>
      </c>
      <c r="D10" s="12">
        <v>11060000</v>
      </c>
      <c r="E10" s="11" t="s">
        <v>21</v>
      </c>
      <c r="F10" s="11" t="s">
        <v>10</v>
      </c>
    </row>
    <row r="11" ht="18.95" customHeight="1" spans="1:6">
      <c r="A11" s="11" t="s">
        <v>12</v>
      </c>
      <c r="B11" s="11" t="s">
        <v>13</v>
      </c>
      <c r="C11" s="11" t="s">
        <v>22</v>
      </c>
      <c r="D11" s="12">
        <v>5000000</v>
      </c>
      <c r="E11" s="13" t="s">
        <v>23</v>
      </c>
      <c r="F11" s="11" t="s">
        <v>10</v>
      </c>
    </row>
    <row r="12" ht="18.95" customHeight="1" spans="1:6">
      <c r="A12" s="11" t="s">
        <v>12</v>
      </c>
      <c r="B12" s="11" t="s">
        <v>13</v>
      </c>
      <c r="C12" s="11" t="s">
        <v>24</v>
      </c>
      <c r="D12" s="12">
        <v>5000000</v>
      </c>
      <c r="E12" s="13" t="s">
        <v>25</v>
      </c>
      <c r="F12" s="11" t="s">
        <v>10</v>
      </c>
    </row>
    <row r="13" ht="18.95" customHeight="1" spans="1:6">
      <c r="A13" s="11" t="s">
        <v>12</v>
      </c>
      <c r="B13" s="11" t="s">
        <v>13</v>
      </c>
      <c r="C13" s="11" t="s">
        <v>26</v>
      </c>
      <c r="D13" s="12">
        <v>5000000</v>
      </c>
      <c r="E13" s="11" t="s">
        <v>27</v>
      </c>
      <c r="F13" s="11" t="s">
        <v>10</v>
      </c>
    </row>
    <row r="14" ht="18.95" customHeight="1" spans="1:6">
      <c r="A14" s="11" t="s">
        <v>28</v>
      </c>
      <c r="B14" s="11" t="s">
        <v>13</v>
      </c>
      <c r="C14" s="11" t="s">
        <v>29</v>
      </c>
      <c r="D14" s="12">
        <v>1320000</v>
      </c>
      <c r="E14" s="11" t="s">
        <v>30</v>
      </c>
      <c r="F14" s="11" t="s">
        <v>10</v>
      </c>
    </row>
    <row r="15" ht="18.95" customHeight="1" spans="1:6">
      <c r="A15" s="11" t="s">
        <v>31</v>
      </c>
      <c r="B15" s="11" t="s">
        <v>13</v>
      </c>
      <c r="C15" s="11" t="s">
        <v>29</v>
      </c>
      <c r="D15" s="12">
        <v>660000</v>
      </c>
      <c r="E15" s="11" t="s">
        <v>30</v>
      </c>
      <c r="F15" s="11" t="s">
        <v>10</v>
      </c>
    </row>
    <row r="16" ht="18.95" customHeight="1" spans="1:6">
      <c r="A16" s="11" t="s">
        <v>32</v>
      </c>
      <c r="B16" s="11" t="s">
        <v>13</v>
      </c>
      <c r="C16" s="11" t="s">
        <v>33</v>
      </c>
      <c r="D16" s="12">
        <v>3200000</v>
      </c>
      <c r="E16" s="11" t="s">
        <v>34</v>
      </c>
      <c r="F16" s="11" t="s">
        <v>10</v>
      </c>
    </row>
    <row r="17" ht="18.95" customHeight="1" spans="1:6">
      <c r="A17" s="11" t="s">
        <v>31</v>
      </c>
      <c r="B17" s="11" t="s">
        <v>13</v>
      </c>
      <c r="C17" s="11" t="s">
        <v>33</v>
      </c>
      <c r="D17" s="12">
        <v>1600000</v>
      </c>
      <c r="E17" s="11" t="s">
        <v>34</v>
      </c>
      <c r="F17" s="11" t="s">
        <v>10</v>
      </c>
    </row>
    <row r="18" ht="18.95" customHeight="1" spans="1:6">
      <c r="A18" s="11" t="s">
        <v>28</v>
      </c>
      <c r="B18" s="11" t="s">
        <v>13</v>
      </c>
      <c r="C18" s="11" t="s">
        <v>33</v>
      </c>
      <c r="D18" s="12">
        <v>3200000</v>
      </c>
      <c r="E18" s="11" t="s">
        <v>34</v>
      </c>
      <c r="F18" s="11" t="s">
        <v>10</v>
      </c>
    </row>
    <row r="19" ht="18.95" customHeight="1" spans="1:6">
      <c r="A19" s="11" t="s">
        <v>32</v>
      </c>
      <c r="B19" s="11" t="s">
        <v>13</v>
      </c>
      <c r="C19" s="11" t="s">
        <v>35</v>
      </c>
      <c r="D19" s="12">
        <v>2800000</v>
      </c>
      <c r="E19" s="11" t="s">
        <v>36</v>
      </c>
      <c r="F19" s="11" t="s">
        <v>10</v>
      </c>
    </row>
    <row r="20" ht="18.95" customHeight="1" spans="1:6">
      <c r="A20" s="11" t="s">
        <v>32</v>
      </c>
      <c r="B20" s="11" t="s">
        <v>13</v>
      </c>
      <c r="C20" s="11" t="s">
        <v>29</v>
      </c>
      <c r="D20" s="12">
        <v>1320000</v>
      </c>
      <c r="E20" s="11" t="s">
        <v>30</v>
      </c>
      <c r="F20" s="11" t="s">
        <v>10</v>
      </c>
    </row>
    <row r="21" ht="18.95" customHeight="1" spans="1:6">
      <c r="A21" s="11" t="s">
        <v>31</v>
      </c>
      <c r="B21" s="11" t="s">
        <v>13</v>
      </c>
      <c r="C21" s="11" t="s">
        <v>35</v>
      </c>
      <c r="D21" s="12">
        <v>1400000</v>
      </c>
      <c r="E21" s="11" t="s">
        <v>36</v>
      </c>
      <c r="F21" s="11" t="s">
        <v>10</v>
      </c>
    </row>
    <row r="22" ht="18.95" customHeight="1" spans="1:6">
      <c r="A22" s="11" t="s">
        <v>28</v>
      </c>
      <c r="B22" s="11" t="s">
        <v>13</v>
      </c>
      <c r="C22" s="11" t="s">
        <v>35</v>
      </c>
      <c r="D22" s="12">
        <v>2800000</v>
      </c>
      <c r="E22" s="11" t="s">
        <v>36</v>
      </c>
      <c r="F22" s="11" t="s">
        <v>10</v>
      </c>
    </row>
    <row r="23" ht="18.95" customHeight="1" spans="1:6">
      <c r="A23" s="11" t="s">
        <v>37</v>
      </c>
      <c r="B23" s="11" t="s">
        <v>13</v>
      </c>
      <c r="C23" s="11" t="s">
        <v>38</v>
      </c>
      <c r="D23" s="12">
        <v>20000000</v>
      </c>
      <c r="E23" s="11" t="s">
        <v>39</v>
      </c>
      <c r="F23" s="11" t="s">
        <v>40</v>
      </c>
    </row>
    <row r="24" ht="18.95" customHeight="1" spans="1:6">
      <c r="A24" s="11" t="s">
        <v>37</v>
      </c>
      <c r="B24" s="11" t="s">
        <v>13</v>
      </c>
      <c r="C24" s="11" t="s">
        <v>38</v>
      </c>
      <c r="D24" s="12">
        <v>30000000</v>
      </c>
      <c r="E24" s="11" t="s">
        <v>41</v>
      </c>
      <c r="F24" s="11" t="s">
        <v>40</v>
      </c>
    </row>
    <row r="25" ht="18.95" customHeight="1" spans="1:6">
      <c r="A25" s="11" t="s">
        <v>37</v>
      </c>
      <c r="B25" s="11" t="s">
        <v>13</v>
      </c>
      <c r="C25" s="11" t="s">
        <v>38</v>
      </c>
      <c r="D25" s="12">
        <v>50000000</v>
      </c>
      <c r="E25" s="11" t="s">
        <v>42</v>
      </c>
      <c r="F25" s="11" t="s">
        <v>40</v>
      </c>
    </row>
    <row r="26" ht="21" customHeight="1" spans="1:6">
      <c r="A26" s="4" t="s">
        <v>8</v>
      </c>
      <c r="B26" s="4" t="s">
        <v>43</v>
      </c>
      <c r="C26" s="5">
        <f>XFD27+XFD28</f>
        <v>0</v>
      </c>
      <c r="D26" s="6"/>
      <c r="E26" s="7"/>
      <c r="F26" s="3"/>
    </row>
    <row r="27" ht="21" customHeight="1" spans="1:6">
      <c r="A27" s="8"/>
      <c r="B27" s="8"/>
      <c r="C27" s="5">
        <f>SUM(XFD29:XFD43)</f>
        <v>0</v>
      </c>
      <c r="D27" s="6"/>
      <c r="E27" s="7"/>
      <c r="F27" s="3" t="s">
        <v>10</v>
      </c>
    </row>
    <row r="28" ht="21" customHeight="1" spans="1:6">
      <c r="A28" s="9"/>
      <c r="B28" s="9"/>
      <c r="C28" s="5">
        <v>0</v>
      </c>
      <c r="D28" s="6"/>
      <c r="E28" s="7"/>
      <c r="F28" s="10" t="s">
        <v>11</v>
      </c>
    </row>
    <row r="29" ht="18.95" customHeight="1" spans="1:6">
      <c r="A29" s="11" t="s">
        <v>28</v>
      </c>
      <c r="B29" s="11" t="s">
        <v>43</v>
      </c>
      <c r="C29" s="11" t="s">
        <v>44</v>
      </c>
      <c r="D29" s="12">
        <v>8000000</v>
      </c>
      <c r="E29" s="11" t="s">
        <v>45</v>
      </c>
      <c r="F29" s="11" t="s">
        <v>10</v>
      </c>
    </row>
    <row r="30" ht="18.95" customHeight="1" spans="1:6">
      <c r="A30" s="11" t="s">
        <v>28</v>
      </c>
      <c r="B30" s="11" t="s">
        <v>43</v>
      </c>
      <c r="C30" s="11" t="s">
        <v>46</v>
      </c>
      <c r="D30" s="12">
        <v>40000000</v>
      </c>
      <c r="E30" s="11" t="s">
        <v>47</v>
      </c>
      <c r="F30" s="11" t="s">
        <v>10</v>
      </c>
    </row>
    <row r="31" ht="18.95" customHeight="1" spans="1:6">
      <c r="A31" s="11" t="s">
        <v>32</v>
      </c>
      <c r="B31" s="11" t="s">
        <v>43</v>
      </c>
      <c r="C31" s="11" t="s">
        <v>44</v>
      </c>
      <c r="D31" s="12">
        <v>8000000</v>
      </c>
      <c r="E31" s="11" t="s">
        <v>45</v>
      </c>
      <c r="F31" s="11" t="s">
        <v>10</v>
      </c>
    </row>
    <row r="32" ht="18.95" customHeight="1" spans="1:6">
      <c r="A32" s="11" t="s">
        <v>31</v>
      </c>
      <c r="B32" s="11" t="s">
        <v>43</v>
      </c>
      <c r="C32" s="11" t="s">
        <v>44</v>
      </c>
      <c r="D32" s="12">
        <v>4000000</v>
      </c>
      <c r="E32" s="11" t="s">
        <v>45</v>
      </c>
      <c r="F32" s="11" t="s">
        <v>10</v>
      </c>
    </row>
    <row r="33" ht="18.95" customHeight="1" spans="1:6">
      <c r="A33" s="11" t="s">
        <v>28</v>
      </c>
      <c r="B33" s="11" t="s">
        <v>43</v>
      </c>
      <c r="C33" s="11" t="s">
        <v>48</v>
      </c>
      <c r="D33" s="12">
        <v>24000000</v>
      </c>
      <c r="E33" s="11" t="s">
        <v>49</v>
      </c>
      <c r="F33" s="11" t="s">
        <v>10</v>
      </c>
    </row>
    <row r="34" ht="18.95" customHeight="1" spans="1:6">
      <c r="A34" s="11" t="s">
        <v>32</v>
      </c>
      <c r="B34" s="11" t="s">
        <v>43</v>
      </c>
      <c r="C34" s="11" t="s">
        <v>48</v>
      </c>
      <c r="D34" s="12">
        <v>24000000</v>
      </c>
      <c r="E34" s="11" t="s">
        <v>49</v>
      </c>
      <c r="F34" s="11" t="s">
        <v>10</v>
      </c>
    </row>
    <row r="35" ht="18.95" customHeight="1" spans="1:6">
      <c r="A35" s="11" t="s">
        <v>31</v>
      </c>
      <c r="B35" s="11" t="s">
        <v>43</v>
      </c>
      <c r="C35" s="11" t="s">
        <v>48</v>
      </c>
      <c r="D35" s="12">
        <v>12000000</v>
      </c>
      <c r="E35" s="11" t="s">
        <v>49</v>
      </c>
      <c r="F35" s="11" t="s">
        <v>10</v>
      </c>
    </row>
    <row r="36" ht="18.95" customHeight="1" spans="1:6">
      <c r="A36" s="11" t="s">
        <v>28</v>
      </c>
      <c r="B36" s="11" t="s">
        <v>43</v>
      </c>
      <c r="C36" s="11" t="s">
        <v>50</v>
      </c>
      <c r="D36" s="12">
        <v>10400000</v>
      </c>
      <c r="E36" s="11" t="s">
        <v>51</v>
      </c>
      <c r="F36" s="11" t="s">
        <v>10</v>
      </c>
    </row>
    <row r="37" ht="18.95" customHeight="1" spans="1:6">
      <c r="A37" s="11" t="s">
        <v>31</v>
      </c>
      <c r="B37" s="11" t="s">
        <v>43</v>
      </c>
      <c r="C37" s="11" t="s">
        <v>50</v>
      </c>
      <c r="D37" s="12">
        <v>5200000</v>
      </c>
      <c r="E37" s="11" t="s">
        <v>51</v>
      </c>
      <c r="F37" s="11" t="s">
        <v>10</v>
      </c>
    </row>
    <row r="38" ht="18.95" customHeight="1" spans="1:6">
      <c r="A38" s="11" t="s">
        <v>32</v>
      </c>
      <c r="B38" s="11" t="s">
        <v>43</v>
      </c>
      <c r="C38" s="11" t="s">
        <v>50</v>
      </c>
      <c r="D38" s="12">
        <v>10400000</v>
      </c>
      <c r="E38" s="11" t="s">
        <v>51</v>
      </c>
      <c r="F38" s="11" t="s">
        <v>10</v>
      </c>
    </row>
    <row r="39" ht="18.95" customHeight="1" spans="1:6">
      <c r="A39" s="11" t="s">
        <v>28</v>
      </c>
      <c r="B39" s="11" t="s">
        <v>43</v>
      </c>
      <c r="C39" s="11" t="s">
        <v>52</v>
      </c>
      <c r="D39" s="12">
        <v>32000000</v>
      </c>
      <c r="E39" s="11" t="s">
        <v>53</v>
      </c>
      <c r="F39" s="11" t="s">
        <v>10</v>
      </c>
    </row>
    <row r="40" ht="18.95" customHeight="1" spans="1:6">
      <c r="A40" s="11" t="s">
        <v>32</v>
      </c>
      <c r="B40" s="11" t="s">
        <v>43</v>
      </c>
      <c r="C40" s="11" t="s">
        <v>52</v>
      </c>
      <c r="D40" s="12">
        <v>32000000</v>
      </c>
      <c r="E40" s="11" t="s">
        <v>53</v>
      </c>
      <c r="F40" s="11" t="s">
        <v>10</v>
      </c>
    </row>
    <row r="41" ht="18.95" customHeight="1" spans="1:6">
      <c r="A41" s="11" t="s">
        <v>32</v>
      </c>
      <c r="B41" s="11" t="s">
        <v>43</v>
      </c>
      <c r="C41" s="11" t="s">
        <v>46</v>
      </c>
      <c r="D41" s="12">
        <v>40000000</v>
      </c>
      <c r="E41" s="11" t="s">
        <v>47</v>
      </c>
      <c r="F41" s="11" t="s">
        <v>10</v>
      </c>
    </row>
    <row r="42" ht="18.95" customHeight="1" spans="1:6">
      <c r="A42" s="11" t="s">
        <v>31</v>
      </c>
      <c r="B42" s="11" t="s">
        <v>43</v>
      </c>
      <c r="C42" s="11" t="s">
        <v>52</v>
      </c>
      <c r="D42" s="12">
        <v>16000000</v>
      </c>
      <c r="E42" s="11" t="s">
        <v>53</v>
      </c>
      <c r="F42" s="11" t="s">
        <v>10</v>
      </c>
    </row>
    <row r="43" ht="18.95" customHeight="1" spans="1:6">
      <c r="A43" s="11" t="s">
        <v>31</v>
      </c>
      <c r="B43" s="11" t="s">
        <v>43</v>
      </c>
      <c r="C43" s="11" t="s">
        <v>46</v>
      </c>
      <c r="D43" s="12">
        <v>20000000</v>
      </c>
      <c r="E43" s="11" t="s">
        <v>47</v>
      </c>
      <c r="F43" s="11" t="s">
        <v>10</v>
      </c>
    </row>
    <row r="44" ht="21" customHeight="1" spans="1:6">
      <c r="A44" s="4" t="s">
        <v>8</v>
      </c>
      <c r="B44" s="4" t="s">
        <v>54</v>
      </c>
      <c r="C44" s="5">
        <f>XFD45+XFD46</f>
        <v>0</v>
      </c>
      <c r="D44" s="6"/>
      <c r="E44" s="7"/>
      <c r="F44" s="3"/>
    </row>
    <row r="45" ht="21" customHeight="1" spans="1:6">
      <c r="A45" s="8"/>
      <c r="B45" s="8"/>
      <c r="C45" s="5">
        <f>SUM(XFD47:XFD55)</f>
        <v>0</v>
      </c>
      <c r="D45" s="6"/>
      <c r="E45" s="7"/>
      <c r="F45" s="3" t="s">
        <v>10</v>
      </c>
    </row>
    <row r="46" ht="21" customHeight="1" spans="1:6">
      <c r="A46" s="9"/>
      <c r="B46" s="9"/>
      <c r="C46" s="5">
        <f>XFD56</f>
        <v>0</v>
      </c>
      <c r="D46" s="6"/>
      <c r="E46" s="7"/>
      <c r="F46" s="10" t="s">
        <v>11</v>
      </c>
    </row>
    <row r="47" ht="18.95" customHeight="1" spans="1:6">
      <c r="A47" s="11" t="s">
        <v>31</v>
      </c>
      <c r="B47" s="11" t="s">
        <v>54</v>
      </c>
      <c r="C47" s="11" t="s">
        <v>55</v>
      </c>
      <c r="D47" s="12">
        <v>5280000</v>
      </c>
      <c r="E47" s="11" t="s">
        <v>56</v>
      </c>
      <c r="F47" s="11" t="s">
        <v>10</v>
      </c>
    </row>
    <row r="48" ht="18.95" customHeight="1" spans="1:6">
      <c r="A48" s="11" t="s">
        <v>31</v>
      </c>
      <c r="B48" s="11" t="s">
        <v>54</v>
      </c>
      <c r="C48" s="11" t="s">
        <v>55</v>
      </c>
      <c r="D48" s="12">
        <v>3000000</v>
      </c>
      <c r="E48" s="11" t="s">
        <v>57</v>
      </c>
      <c r="F48" s="11" t="s">
        <v>10</v>
      </c>
    </row>
    <row r="49" ht="18.95" customHeight="1" spans="1:6">
      <c r="A49" s="11" t="s">
        <v>31</v>
      </c>
      <c r="B49" s="11" t="s">
        <v>54</v>
      </c>
      <c r="C49" s="11" t="s">
        <v>55</v>
      </c>
      <c r="D49" s="12">
        <v>40000000</v>
      </c>
      <c r="E49" s="11" t="s">
        <v>58</v>
      </c>
      <c r="F49" s="11" t="s">
        <v>10</v>
      </c>
    </row>
    <row r="50" ht="18.95" customHeight="1" spans="1:6">
      <c r="A50" s="11" t="s">
        <v>28</v>
      </c>
      <c r="B50" s="11" t="s">
        <v>54</v>
      </c>
      <c r="C50" s="11" t="s">
        <v>55</v>
      </c>
      <c r="D50" s="12">
        <v>45000000</v>
      </c>
      <c r="E50" s="11" t="s">
        <v>59</v>
      </c>
      <c r="F50" s="11" t="s">
        <v>10</v>
      </c>
    </row>
    <row r="51" ht="18.95" customHeight="1" spans="1:6">
      <c r="A51" s="11" t="s">
        <v>28</v>
      </c>
      <c r="B51" s="11" t="s">
        <v>54</v>
      </c>
      <c r="C51" s="11" t="s">
        <v>55</v>
      </c>
      <c r="D51" s="12">
        <v>170000000</v>
      </c>
      <c r="E51" s="11" t="s">
        <v>60</v>
      </c>
      <c r="F51" s="11" t="s">
        <v>10</v>
      </c>
    </row>
    <row r="52" ht="18.95" customHeight="1" spans="1:6">
      <c r="A52" s="11" t="s">
        <v>31</v>
      </c>
      <c r="B52" s="11" t="s">
        <v>54</v>
      </c>
      <c r="C52" s="11" t="s">
        <v>55</v>
      </c>
      <c r="D52" s="12">
        <v>30000000</v>
      </c>
      <c r="E52" s="11" t="s">
        <v>61</v>
      </c>
      <c r="F52" s="11" t="s">
        <v>10</v>
      </c>
    </row>
    <row r="53" ht="18.95" customHeight="1" spans="1:6">
      <c r="A53" s="11" t="s">
        <v>32</v>
      </c>
      <c r="B53" s="11" t="s">
        <v>54</v>
      </c>
      <c r="C53" s="11" t="s">
        <v>55</v>
      </c>
      <c r="D53" s="12">
        <v>216560000</v>
      </c>
      <c r="E53" s="11" t="s">
        <v>56</v>
      </c>
      <c r="F53" s="11" t="s">
        <v>10</v>
      </c>
    </row>
    <row r="54" ht="18.95" customHeight="1" spans="1:6">
      <c r="A54" s="11" t="s">
        <v>31</v>
      </c>
      <c r="B54" s="11" t="s">
        <v>54</v>
      </c>
      <c r="C54" s="11" t="s">
        <v>55</v>
      </c>
      <c r="D54" s="12">
        <v>30000000</v>
      </c>
      <c r="E54" s="11" t="s">
        <v>62</v>
      </c>
      <c r="F54" s="11" t="s">
        <v>10</v>
      </c>
    </row>
    <row r="55" ht="18.95" customHeight="1" spans="1:6">
      <c r="A55" s="11" t="s">
        <v>28</v>
      </c>
      <c r="B55" s="11" t="s">
        <v>54</v>
      </c>
      <c r="C55" s="11" t="s">
        <v>55</v>
      </c>
      <c r="D55" s="12">
        <v>1560000</v>
      </c>
      <c r="E55" s="11" t="s">
        <v>56</v>
      </c>
      <c r="F55" s="11" t="s">
        <v>10</v>
      </c>
    </row>
    <row r="56" ht="18.95" customHeight="1" spans="1:6">
      <c r="A56" s="11" t="s">
        <v>37</v>
      </c>
      <c r="B56" s="11" t="s">
        <v>54</v>
      </c>
      <c r="C56" s="11" t="s">
        <v>55</v>
      </c>
      <c r="D56" s="12">
        <v>77000000</v>
      </c>
      <c r="E56" s="11" t="s">
        <v>63</v>
      </c>
      <c r="F56" s="11" t="s">
        <v>40</v>
      </c>
    </row>
    <row r="57" ht="21" customHeight="1" spans="1:6">
      <c r="A57" s="4" t="s">
        <v>8</v>
      </c>
      <c r="B57" s="4" t="s">
        <v>64</v>
      </c>
      <c r="C57" s="5">
        <f>XFD58+XFD59</f>
        <v>0</v>
      </c>
      <c r="D57" s="6"/>
      <c r="E57" s="7"/>
      <c r="F57" s="3"/>
    </row>
    <row r="58" ht="21" customHeight="1" spans="1:6">
      <c r="A58" s="8"/>
      <c r="B58" s="8"/>
      <c r="C58" s="5">
        <f>SUM(XFD60:XFD87)</f>
        <v>0</v>
      </c>
      <c r="D58" s="6"/>
      <c r="E58" s="7"/>
      <c r="F58" s="3" t="s">
        <v>10</v>
      </c>
    </row>
    <row r="59" ht="21" customHeight="1" spans="1:6">
      <c r="A59" s="9"/>
      <c r="B59" s="9"/>
      <c r="C59" s="5">
        <f>SUM(XFD88:XFD89)</f>
        <v>0</v>
      </c>
      <c r="D59" s="6"/>
      <c r="E59" s="7"/>
      <c r="F59" s="10" t="s">
        <v>11</v>
      </c>
    </row>
    <row r="60" ht="18.95" customHeight="1" spans="1:6">
      <c r="A60" s="11" t="s">
        <v>32</v>
      </c>
      <c r="B60" s="11" t="s">
        <v>64</v>
      </c>
      <c r="C60" s="11" t="s">
        <v>65</v>
      </c>
      <c r="D60" s="12">
        <v>40000000</v>
      </c>
      <c r="E60" s="11" t="s">
        <v>66</v>
      </c>
      <c r="F60" s="11" t="s">
        <v>10</v>
      </c>
    </row>
    <row r="61" ht="18.95" customHeight="1" spans="1:6">
      <c r="A61" s="11" t="s">
        <v>28</v>
      </c>
      <c r="B61" s="11" t="s">
        <v>64</v>
      </c>
      <c r="C61" s="11" t="s">
        <v>67</v>
      </c>
      <c r="D61" s="12">
        <v>1600000</v>
      </c>
      <c r="E61" s="14" t="s">
        <v>68</v>
      </c>
      <c r="F61" s="11" t="s">
        <v>10</v>
      </c>
    </row>
    <row r="62" ht="18.95" customHeight="1" spans="1:6">
      <c r="A62" s="11" t="s">
        <v>28</v>
      </c>
      <c r="B62" s="11" t="s">
        <v>64</v>
      </c>
      <c r="C62" s="11" t="s">
        <v>69</v>
      </c>
      <c r="D62" s="12">
        <v>14400000</v>
      </c>
      <c r="E62" s="11" t="s">
        <v>70</v>
      </c>
      <c r="F62" s="11" t="s">
        <v>10</v>
      </c>
    </row>
    <row r="63" ht="18.95" customHeight="1" spans="1:6">
      <c r="A63" s="11" t="s">
        <v>32</v>
      </c>
      <c r="B63" s="11" t="s">
        <v>64</v>
      </c>
      <c r="C63" s="11" t="s">
        <v>71</v>
      </c>
      <c r="D63" s="12">
        <v>9280000</v>
      </c>
      <c r="E63" s="11" t="s">
        <v>72</v>
      </c>
      <c r="F63" s="11" t="s">
        <v>10</v>
      </c>
    </row>
    <row r="64" ht="18.95" customHeight="1" spans="1:6">
      <c r="A64" s="11" t="s">
        <v>28</v>
      </c>
      <c r="B64" s="11" t="s">
        <v>64</v>
      </c>
      <c r="C64" s="11" t="s">
        <v>73</v>
      </c>
      <c r="D64" s="12">
        <v>1394400</v>
      </c>
      <c r="E64" s="11" t="s">
        <v>74</v>
      </c>
      <c r="F64" s="11" t="s">
        <v>10</v>
      </c>
    </row>
    <row r="65" ht="18.95" customHeight="1" spans="1:6">
      <c r="A65" s="11" t="s">
        <v>28</v>
      </c>
      <c r="B65" s="11" t="s">
        <v>64</v>
      </c>
      <c r="C65" s="11" t="s">
        <v>71</v>
      </c>
      <c r="D65" s="12">
        <v>23720000</v>
      </c>
      <c r="E65" s="11" t="s">
        <v>72</v>
      </c>
      <c r="F65" s="11" t="s">
        <v>10</v>
      </c>
    </row>
    <row r="66" ht="18.95" customHeight="1" spans="1:6">
      <c r="A66" s="11" t="s">
        <v>28</v>
      </c>
      <c r="B66" s="11" t="s">
        <v>64</v>
      </c>
      <c r="C66" s="11" t="s">
        <v>75</v>
      </c>
      <c r="D66" s="12">
        <v>416000</v>
      </c>
      <c r="E66" s="11" t="s">
        <v>76</v>
      </c>
      <c r="F66" s="11" t="s">
        <v>10</v>
      </c>
    </row>
    <row r="67" ht="18.95" customHeight="1" spans="1:6">
      <c r="A67" s="11" t="s">
        <v>28</v>
      </c>
      <c r="B67" s="11" t="s">
        <v>64</v>
      </c>
      <c r="C67" s="11" t="s">
        <v>77</v>
      </c>
      <c r="D67" s="12">
        <v>314400</v>
      </c>
      <c r="E67" s="11" t="s">
        <v>78</v>
      </c>
      <c r="F67" s="11" t="s">
        <v>10</v>
      </c>
    </row>
    <row r="68" ht="18.95" customHeight="1" spans="1:6">
      <c r="A68" s="11" t="s">
        <v>28</v>
      </c>
      <c r="B68" s="11" t="s">
        <v>64</v>
      </c>
      <c r="C68" s="11" t="s">
        <v>79</v>
      </c>
      <c r="D68" s="12">
        <v>2033600</v>
      </c>
      <c r="E68" s="11" t="s">
        <v>80</v>
      </c>
      <c r="F68" s="11" t="s">
        <v>10</v>
      </c>
    </row>
    <row r="69" ht="18.95" customHeight="1" spans="1:6">
      <c r="A69" s="11" t="s">
        <v>28</v>
      </c>
      <c r="B69" s="11" t="s">
        <v>64</v>
      </c>
      <c r="C69" s="11" t="s">
        <v>81</v>
      </c>
      <c r="D69" s="12">
        <v>3717600</v>
      </c>
      <c r="E69" s="11" t="s">
        <v>82</v>
      </c>
      <c r="F69" s="11" t="s">
        <v>10</v>
      </c>
    </row>
    <row r="70" ht="18.95" customHeight="1" spans="1:6">
      <c r="A70" s="11" t="s">
        <v>28</v>
      </c>
      <c r="B70" s="11" t="s">
        <v>64</v>
      </c>
      <c r="C70" s="11" t="s">
        <v>83</v>
      </c>
      <c r="D70" s="12">
        <v>64000</v>
      </c>
      <c r="E70" s="11" t="s">
        <v>84</v>
      </c>
      <c r="F70" s="11" t="s">
        <v>10</v>
      </c>
    </row>
    <row r="71" ht="18.95" customHeight="1" spans="1:6">
      <c r="A71" s="11" t="s">
        <v>32</v>
      </c>
      <c r="B71" s="11" t="s">
        <v>64</v>
      </c>
      <c r="C71" s="11" t="s">
        <v>85</v>
      </c>
      <c r="D71" s="12">
        <v>30000000</v>
      </c>
      <c r="E71" s="11" t="s">
        <v>86</v>
      </c>
      <c r="F71" s="11" t="s">
        <v>10</v>
      </c>
    </row>
    <row r="72" ht="18.95" customHeight="1" spans="1:6">
      <c r="A72" s="11" t="s">
        <v>28</v>
      </c>
      <c r="B72" s="11" t="s">
        <v>64</v>
      </c>
      <c r="C72" s="11" t="s">
        <v>87</v>
      </c>
      <c r="D72" s="12">
        <v>300000</v>
      </c>
      <c r="E72" s="11" t="s">
        <v>88</v>
      </c>
      <c r="F72" s="11" t="s">
        <v>10</v>
      </c>
    </row>
    <row r="73" ht="18.95" customHeight="1" spans="1:6">
      <c r="A73" s="11" t="s">
        <v>28</v>
      </c>
      <c r="B73" s="11" t="s">
        <v>64</v>
      </c>
      <c r="C73" s="11" t="s">
        <v>85</v>
      </c>
      <c r="D73" s="12">
        <v>12700000</v>
      </c>
      <c r="E73" s="11" t="s">
        <v>89</v>
      </c>
      <c r="F73" s="11" t="s">
        <v>10</v>
      </c>
    </row>
    <row r="74" ht="18.95" customHeight="1" spans="1:6">
      <c r="A74" s="11" t="s">
        <v>28</v>
      </c>
      <c r="B74" s="11" t="s">
        <v>64</v>
      </c>
      <c r="C74" s="11" t="s">
        <v>90</v>
      </c>
      <c r="D74" s="12">
        <v>4700000</v>
      </c>
      <c r="E74" s="11" t="s">
        <v>91</v>
      </c>
      <c r="F74" s="11" t="s">
        <v>10</v>
      </c>
    </row>
    <row r="75" ht="18.95" customHeight="1" spans="1:6">
      <c r="A75" s="11" t="s">
        <v>28</v>
      </c>
      <c r="B75" s="11" t="s">
        <v>64</v>
      </c>
      <c r="C75" s="11" t="s">
        <v>92</v>
      </c>
      <c r="D75" s="12">
        <v>4320000</v>
      </c>
      <c r="E75" s="11" t="s">
        <v>93</v>
      </c>
      <c r="F75" s="11" t="s">
        <v>10</v>
      </c>
    </row>
    <row r="76" ht="18.95" customHeight="1" spans="1:6">
      <c r="A76" s="11" t="s">
        <v>32</v>
      </c>
      <c r="B76" s="11" t="s">
        <v>64</v>
      </c>
      <c r="C76" s="11" t="s">
        <v>94</v>
      </c>
      <c r="D76" s="12">
        <v>20240000</v>
      </c>
      <c r="E76" s="11" t="s">
        <v>95</v>
      </c>
      <c r="F76" s="11" t="s">
        <v>10</v>
      </c>
    </row>
    <row r="77" ht="18.95" customHeight="1" spans="1:6">
      <c r="A77" s="11" t="s">
        <v>31</v>
      </c>
      <c r="B77" s="11" t="s">
        <v>64</v>
      </c>
      <c r="C77" s="11" t="s">
        <v>67</v>
      </c>
      <c r="D77" s="12">
        <v>40000000</v>
      </c>
      <c r="E77" s="11" t="s">
        <v>96</v>
      </c>
      <c r="F77" s="11" t="s">
        <v>10</v>
      </c>
    </row>
    <row r="78" ht="18.95" customHeight="1" spans="1:6">
      <c r="A78" s="11" t="s">
        <v>28</v>
      </c>
      <c r="B78" s="11" t="s">
        <v>64</v>
      </c>
      <c r="C78" s="11" t="s">
        <v>94</v>
      </c>
      <c r="D78" s="12">
        <v>8000000</v>
      </c>
      <c r="E78" s="11" t="s">
        <v>97</v>
      </c>
      <c r="F78" s="11" t="s">
        <v>10</v>
      </c>
    </row>
    <row r="79" ht="18.95" customHeight="1" spans="1:6">
      <c r="A79" s="11" t="s">
        <v>28</v>
      </c>
      <c r="B79" s="11" t="s">
        <v>64</v>
      </c>
      <c r="C79" s="11" t="s">
        <v>98</v>
      </c>
      <c r="D79" s="12">
        <v>3870000</v>
      </c>
      <c r="E79" s="11" t="s">
        <v>99</v>
      </c>
      <c r="F79" s="11" t="s">
        <v>10</v>
      </c>
    </row>
    <row r="80" ht="18.95" customHeight="1" spans="1:6">
      <c r="A80" s="11" t="s">
        <v>28</v>
      </c>
      <c r="B80" s="11" t="s">
        <v>64</v>
      </c>
      <c r="C80" s="11" t="s">
        <v>100</v>
      </c>
      <c r="D80" s="12">
        <v>10000000</v>
      </c>
      <c r="E80" s="11" t="s">
        <v>101</v>
      </c>
      <c r="F80" s="11" t="s">
        <v>10</v>
      </c>
    </row>
    <row r="81" ht="18.95" customHeight="1" spans="1:6">
      <c r="A81" s="11" t="s">
        <v>28</v>
      </c>
      <c r="B81" s="11" t="s">
        <v>64</v>
      </c>
      <c r="C81" s="11" t="s">
        <v>100</v>
      </c>
      <c r="D81" s="12">
        <v>7970000</v>
      </c>
      <c r="E81" s="11" t="s">
        <v>82</v>
      </c>
      <c r="F81" s="11" t="s">
        <v>10</v>
      </c>
    </row>
    <row r="82" ht="18.95" customHeight="1" spans="1:6">
      <c r="A82" s="11" t="s">
        <v>28</v>
      </c>
      <c r="B82" s="11" t="s">
        <v>64</v>
      </c>
      <c r="C82" s="11" t="s">
        <v>85</v>
      </c>
      <c r="D82" s="12">
        <v>30000000</v>
      </c>
      <c r="E82" s="11" t="s">
        <v>102</v>
      </c>
      <c r="F82" s="11" t="s">
        <v>10</v>
      </c>
    </row>
    <row r="83" ht="18.95" customHeight="1" spans="1:6">
      <c r="A83" s="11" t="s">
        <v>32</v>
      </c>
      <c r="B83" s="11" t="s">
        <v>64</v>
      </c>
      <c r="C83" s="11" t="s">
        <v>100</v>
      </c>
      <c r="D83" s="12">
        <v>20000000</v>
      </c>
      <c r="E83" s="11" t="s">
        <v>103</v>
      </c>
      <c r="F83" s="11" t="s">
        <v>10</v>
      </c>
    </row>
    <row r="84" ht="18.95" customHeight="1" spans="1:6">
      <c r="A84" s="11" t="s">
        <v>28</v>
      </c>
      <c r="B84" s="11" t="s">
        <v>64</v>
      </c>
      <c r="C84" s="11" t="s">
        <v>104</v>
      </c>
      <c r="D84" s="12">
        <v>30000000</v>
      </c>
      <c r="E84" s="11" t="s">
        <v>105</v>
      </c>
      <c r="F84" s="11" t="s">
        <v>10</v>
      </c>
    </row>
    <row r="85" ht="18.95" customHeight="1" spans="1:6">
      <c r="A85" s="11" t="s">
        <v>31</v>
      </c>
      <c r="B85" s="11" t="s">
        <v>64</v>
      </c>
      <c r="C85" s="11" t="s">
        <v>104</v>
      </c>
      <c r="D85" s="12">
        <v>20000000</v>
      </c>
      <c r="E85" s="11" t="s">
        <v>105</v>
      </c>
      <c r="F85" s="11" t="s">
        <v>10</v>
      </c>
    </row>
    <row r="86" ht="18.95" customHeight="1" spans="1:6">
      <c r="A86" s="11" t="s">
        <v>32</v>
      </c>
      <c r="B86" s="11" t="s">
        <v>64</v>
      </c>
      <c r="C86" s="11" t="s">
        <v>67</v>
      </c>
      <c r="D86" s="12">
        <v>40000000</v>
      </c>
      <c r="E86" s="11" t="s">
        <v>96</v>
      </c>
      <c r="F86" s="11" t="s">
        <v>10</v>
      </c>
    </row>
    <row r="87" ht="18.95" customHeight="1" spans="1:6">
      <c r="A87" s="11" t="s">
        <v>31</v>
      </c>
      <c r="B87" s="11" t="s">
        <v>64</v>
      </c>
      <c r="C87" s="11" t="s">
        <v>94</v>
      </c>
      <c r="D87" s="12">
        <v>19760000</v>
      </c>
      <c r="E87" s="11" t="s">
        <v>95</v>
      </c>
      <c r="F87" s="11" t="s">
        <v>10</v>
      </c>
    </row>
    <row r="88" ht="18.95" customHeight="1" spans="1:6">
      <c r="A88" s="11" t="s">
        <v>37</v>
      </c>
      <c r="B88" s="11" t="s">
        <v>64</v>
      </c>
      <c r="C88" s="11" t="s">
        <v>100</v>
      </c>
      <c r="D88" s="12">
        <v>10000000</v>
      </c>
      <c r="E88" s="11" t="s">
        <v>106</v>
      </c>
      <c r="F88" s="11" t="s">
        <v>40</v>
      </c>
    </row>
    <row r="89" ht="18.95" customHeight="1" spans="1:6">
      <c r="A89" s="11" t="s">
        <v>37</v>
      </c>
      <c r="B89" s="11" t="s">
        <v>64</v>
      </c>
      <c r="C89" s="11" t="s">
        <v>107</v>
      </c>
      <c r="D89" s="12">
        <v>55000000</v>
      </c>
      <c r="E89" s="11" t="s">
        <v>108</v>
      </c>
      <c r="F89" s="11" t="s">
        <v>40</v>
      </c>
    </row>
  </sheetData>
  <mergeCells count="21">
    <mergeCell ref="A1:F1"/>
    <mergeCell ref="C4:E4"/>
    <mergeCell ref="C5:E5"/>
    <mergeCell ref="C6:E6"/>
    <mergeCell ref="C26:E26"/>
    <mergeCell ref="C27:E27"/>
    <mergeCell ref="C28:E28"/>
    <mergeCell ref="C44:E44"/>
    <mergeCell ref="C45:E45"/>
    <mergeCell ref="C46:E46"/>
    <mergeCell ref="C57:E57"/>
    <mergeCell ref="C58:E58"/>
    <mergeCell ref="C59:E59"/>
    <mergeCell ref="A4:A6"/>
    <mergeCell ref="A26:A28"/>
    <mergeCell ref="A44:A46"/>
    <mergeCell ref="A57:A59"/>
    <mergeCell ref="B4:B6"/>
    <mergeCell ref="B26:B28"/>
    <mergeCell ref="B44:B46"/>
    <mergeCell ref="B57:B59"/>
  </mergeCells>
  <pageMargins left="0.75" right="0.75" top="1" bottom="1" header="0.5" footer="0.5"/>
  <pageSetup paperSize="1" scale="90" orientation="portrait" useFirstPageNumber="1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F2" sqref="F2"/>
    </sheetView>
  </sheetViews>
  <sheetFormatPr defaultColWidth="8.85714285714286" defaultRowHeight="12.75" customHeight="1" outlineLevelCol="5"/>
  <cols>
    <col min="1" max="1" width="39.1428571428571" customWidth="1"/>
    <col min="2" max="2" width="20.5714285714286" customWidth="1"/>
    <col min="3" max="3" width="29.8571428571429" customWidth="1"/>
    <col min="4" max="5" width="24.5714285714286" customWidth="1"/>
    <col min="6" max="6" width="19" customWidth="1"/>
    <col min="7" max="257" width="8.85714285714286" customWidth="1"/>
  </cols>
  <sheetData>
    <row r="1" customFormat="1" ht="36" customHeight="1" spans="1:6">
      <c r="A1" s="1" t="s">
        <v>0</v>
      </c>
      <c r="B1" s="1"/>
      <c r="C1" s="1"/>
      <c r="D1" s="1"/>
      <c r="E1" s="1"/>
      <c r="F1" s="1"/>
    </row>
    <row r="2" customFormat="1" ht="21" customHeight="1" spans="6:6">
      <c r="F2" s="2" t="s">
        <v>1</v>
      </c>
    </row>
    <row r="3" customFormat="1" ht="42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customFormat="1" ht="21" customHeight="1" spans="1:6">
      <c r="A4" s="4" t="s">
        <v>8</v>
      </c>
      <c r="B4" s="4" t="s">
        <v>9</v>
      </c>
      <c r="C4" s="5">
        <f>XFD5+XFD6</f>
        <v>0</v>
      </c>
      <c r="D4" s="6"/>
      <c r="E4" s="7"/>
      <c r="F4" s="3"/>
    </row>
    <row r="5" customFormat="1" ht="21" customHeight="1" spans="1:6">
      <c r="A5" s="8"/>
      <c r="B5" s="8"/>
      <c r="C5" s="5">
        <f>SUM(XFD7:XFD22)</f>
        <v>0</v>
      </c>
      <c r="D5" s="6"/>
      <c r="E5" s="7"/>
      <c r="F5" s="3" t="s">
        <v>10</v>
      </c>
    </row>
    <row r="6" customFormat="1" ht="21" customHeight="1" spans="1:6">
      <c r="A6" s="9"/>
      <c r="B6" s="9"/>
      <c r="C6" s="5">
        <f>SUM(XFD23:XFD25)</f>
        <v>0</v>
      </c>
      <c r="D6" s="6"/>
      <c r="E6" s="7"/>
      <c r="F6" s="10" t="s">
        <v>11</v>
      </c>
    </row>
    <row r="7" customFormat="1" ht="18.95" customHeight="1" spans="1:6">
      <c r="A7" s="11" t="s">
        <v>12</v>
      </c>
      <c r="B7" s="11" t="s">
        <v>13</v>
      </c>
      <c r="C7" s="11" t="s">
        <v>14</v>
      </c>
      <c r="D7" s="12">
        <v>3000000</v>
      </c>
      <c r="E7" s="11" t="s">
        <v>15</v>
      </c>
      <c r="F7" s="11" t="s">
        <v>10</v>
      </c>
    </row>
    <row r="8" customFormat="1" ht="18.95" customHeight="1" spans="1:6">
      <c r="A8" s="11" t="s">
        <v>12</v>
      </c>
      <c r="B8" s="11" t="s">
        <v>13</v>
      </c>
      <c r="C8" s="11" t="s">
        <v>16</v>
      </c>
      <c r="D8" s="12">
        <v>5940000</v>
      </c>
      <c r="E8" s="11" t="s">
        <v>17</v>
      </c>
      <c r="F8" s="11" t="s">
        <v>10</v>
      </c>
    </row>
    <row r="9" customFormat="1" ht="18.95" customHeight="1" spans="1:6">
      <c r="A9" s="11" t="s">
        <v>12</v>
      </c>
      <c r="B9" s="11" t="s">
        <v>13</v>
      </c>
      <c r="C9" s="11" t="s">
        <v>18</v>
      </c>
      <c r="D9" s="12">
        <v>5000000</v>
      </c>
      <c r="E9" s="11" t="s">
        <v>19</v>
      </c>
      <c r="F9" s="11" t="s">
        <v>10</v>
      </c>
    </row>
    <row r="10" customFormat="1" ht="18.95" customHeight="1" spans="1:6">
      <c r="A10" s="11" t="s">
        <v>12</v>
      </c>
      <c r="B10" s="11" t="s">
        <v>13</v>
      </c>
      <c r="C10" s="11" t="s">
        <v>20</v>
      </c>
      <c r="D10" s="12">
        <v>11060000</v>
      </c>
      <c r="E10" s="11" t="s">
        <v>21</v>
      </c>
      <c r="F10" s="11" t="s">
        <v>10</v>
      </c>
    </row>
    <row r="11" customFormat="1" ht="18.95" customHeight="1" spans="1:6">
      <c r="A11" s="11" t="s">
        <v>12</v>
      </c>
      <c r="B11" s="11" t="s">
        <v>13</v>
      </c>
      <c r="C11" s="11" t="s">
        <v>22</v>
      </c>
      <c r="D11" s="12">
        <v>5000000</v>
      </c>
      <c r="E11" s="13" t="s">
        <v>23</v>
      </c>
      <c r="F11" s="11" t="s">
        <v>10</v>
      </c>
    </row>
    <row r="12" customFormat="1" ht="18.95" customHeight="1" spans="1:6">
      <c r="A12" s="11" t="s">
        <v>12</v>
      </c>
      <c r="B12" s="11" t="s">
        <v>13</v>
      </c>
      <c r="C12" s="11" t="s">
        <v>24</v>
      </c>
      <c r="D12" s="12">
        <v>5000000</v>
      </c>
      <c r="E12" s="13" t="s">
        <v>25</v>
      </c>
      <c r="F12" s="11" t="s">
        <v>10</v>
      </c>
    </row>
    <row r="13" customFormat="1" ht="18.95" customHeight="1" spans="1:6">
      <c r="A13" s="11" t="s">
        <v>12</v>
      </c>
      <c r="B13" s="11" t="s">
        <v>13</v>
      </c>
      <c r="C13" s="11" t="s">
        <v>26</v>
      </c>
      <c r="D13" s="12">
        <v>5000000</v>
      </c>
      <c r="E13" s="11" t="s">
        <v>27</v>
      </c>
      <c r="F13" s="11" t="s">
        <v>10</v>
      </c>
    </row>
    <row r="14" customFormat="1" ht="18.95" customHeight="1" spans="1:6">
      <c r="A14" s="11" t="s">
        <v>28</v>
      </c>
      <c r="B14" s="11" t="s">
        <v>13</v>
      </c>
      <c r="C14" s="11" t="s">
        <v>29</v>
      </c>
      <c r="D14" s="12">
        <v>1320000</v>
      </c>
      <c r="E14" s="11" t="s">
        <v>30</v>
      </c>
      <c r="F14" s="11" t="s">
        <v>10</v>
      </c>
    </row>
    <row r="15" customFormat="1" ht="18.95" customHeight="1" spans="1:6">
      <c r="A15" s="11" t="s">
        <v>31</v>
      </c>
      <c r="B15" s="11" t="s">
        <v>13</v>
      </c>
      <c r="C15" s="11" t="s">
        <v>29</v>
      </c>
      <c r="D15" s="12">
        <v>660000</v>
      </c>
      <c r="E15" s="11" t="s">
        <v>30</v>
      </c>
      <c r="F15" s="11" t="s">
        <v>10</v>
      </c>
    </row>
    <row r="16" customFormat="1" ht="18.95" customHeight="1" spans="1:6">
      <c r="A16" s="11" t="s">
        <v>32</v>
      </c>
      <c r="B16" s="11" t="s">
        <v>13</v>
      </c>
      <c r="C16" s="11" t="s">
        <v>33</v>
      </c>
      <c r="D16" s="12">
        <v>3200000</v>
      </c>
      <c r="E16" s="11" t="s">
        <v>34</v>
      </c>
      <c r="F16" s="11" t="s">
        <v>10</v>
      </c>
    </row>
    <row r="17" customFormat="1" ht="18.95" customHeight="1" spans="1:6">
      <c r="A17" s="11" t="s">
        <v>31</v>
      </c>
      <c r="B17" s="11" t="s">
        <v>13</v>
      </c>
      <c r="C17" s="11" t="s">
        <v>33</v>
      </c>
      <c r="D17" s="12">
        <v>1600000</v>
      </c>
      <c r="E17" s="11" t="s">
        <v>34</v>
      </c>
      <c r="F17" s="11" t="s">
        <v>10</v>
      </c>
    </row>
    <row r="18" customFormat="1" ht="18.95" customHeight="1" spans="1:6">
      <c r="A18" s="11" t="s">
        <v>28</v>
      </c>
      <c r="B18" s="11" t="s">
        <v>13</v>
      </c>
      <c r="C18" s="11" t="s">
        <v>33</v>
      </c>
      <c r="D18" s="12">
        <v>3200000</v>
      </c>
      <c r="E18" s="11" t="s">
        <v>34</v>
      </c>
      <c r="F18" s="11" t="s">
        <v>10</v>
      </c>
    </row>
    <row r="19" customFormat="1" ht="18.95" customHeight="1" spans="1:6">
      <c r="A19" s="11" t="s">
        <v>32</v>
      </c>
      <c r="B19" s="11" t="s">
        <v>13</v>
      </c>
      <c r="C19" s="11" t="s">
        <v>35</v>
      </c>
      <c r="D19" s="12">
        <v>2800000</v>
      </c>
      <c r="E19" s="11" t="s">
        <v>36</v>
      </c>
      <c r="F19" s="11" t="s">
        <v>10</v>
      </c>
    </row>
    <row r="20" customFormat="1" ht="18.95" customHeight="1" spans="1:6">
      <c r="A20" s="11" t="s">
        <v>32</v>
      </c>
      <c r="B20" s="11" t="s">
        <v>13</v>
      </c>
      <c r="C20" s="11" t="s">
        <v>29</v>
      </c>
      <c r="D20" s="12">
        <v>1320000</v>
      </c>
      <c r="E20" s="11" t="s">
        <v>30</v>
      </c>
      <c r="F20" s="11" t="s">
        <v>10</v>
      </c>
    </row>
    <row r="21" customFormat="1" ht="18.95" customHeight="1" spans="1:6">
      <c r="A21" s="11" t="s">
        <v>31</v>
      </c>
      <c r="B21" s="11" t="s">
        <v>13</v>
      </c>
      <c r="C21" s="11" t="s">
        <v>35</v>
      </c>
      <c r="D21" s="12">
        <v>1400000</v>
      </c>
      <c r="E21" s="11" t="s">
        <v>36</v>
      </c>
      <c r="F21" s="11" t="s">
        <v>10</v>
      </c>
    </row>
    <row r="22" customFormat="1" ht="18.95" customHeight="1" spans="1:6">
      <c r="A22" s="11" t="s">
        <v>28</v>
      </c>
      <c r="B22" s="11" t="s">
        <v>13</v>
      </c>
      <c r="C22" s="11" t="s">
        <v>35</v>
      </c>
      <c r="D22" s="12">
        <v>2800000</v>
      </c>
      <c r="E22" s="11" t="s">
        <v>36</v>
      </c>
      <c r="F22" s="11" t="s">
        <v>10</v>
      </c>
    </row>
    <row r="23" customFormat="1" ht="18.95" customHeight="1" spans="1:6">
      <c r="A23" s="11" t="s">
        <v>37</v>
      </c>
      <c r="B23" s="11" t="s">
        <v>13</v>
      </c>
      <c r="C23" s="11" t="s">
        <v>38</v>
      </c>
      <c r="D23" s="12">
        <v>20000000</v>
      </c>
      <c r="E23" s="11" t="s">
        <v>39</v>
      </c>
      <c r="F23" s="11" t="s">
        <v>40</v>
      </c>
    </row>
    <row r="24" customFormat="1" ht="18.95" customHeight="1" spans="1:6">
      <c r="A24" s="11" t="s">
        <v>37</v>
      </c>
      <c r="B24" s="11" t="s">
        <v>13</v>
      </c>
      <c r="C24" s="11" t="s">
        <v>38</v>
      </c>
      <c r="D24" s="12">
        <v>30000000</v>
      </c>
      <c r="E24" s="11" t="s">
        <v>41</v>
      </c>
      <c r="F24" s="11" t="s">
        <v>40</v>
      </c>
    </row>
    <row r="25" customFormat="1" ht="18.95" customHeight="1" spans="1:6">
      <c r="A25" s="11" t="s">
        <v>37</v>
      </c>
      <c r="B25" s="11" t="s">
        <v>13</v>
      </c>
      <c r="C25" s="11" t="s">
        <v>38</v>
      </c>
      <c r="D25" s="12">
        <v>50000000</v>
      </c>
      <c r="E25" s="11" t="s">
        <v>42</v>
      </c>
      <c r="F25" s="11" t="s">
        <v>40</v>
      </c>
    </row>
  </sheetData>
  <mergeCells count="6">
    <mergeCell ref="A1:F1"/>
    <mergeCell ref="C4:E4"/>
    <mergeCell ref="C5:E5"/>
    <mergeCell ref="C6:E6"/>
    <mergeCell ref="A4:A6"/>
    <mergeCell ref="B4:B6"/>
  </mergeCells>
  <pageMargins left="0.75" right="0.75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随州市</vt:lpstr>
      <vt:lpstr>随州市本级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cp:revision>1</cp:revision>
  <dcterms:created xsi:type="dcterms:W3CDTF">2021-05-18T01:14:00Z</dcterms:created>
  <dcterms:modified xsi:type="dcterms:W3CDTF">2025-06-16T01:38:31Z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137F2A6219D64965BFEF06FF641DA2DE_13</vt:lpwstr>
  </property>
  <property fmtid="{D5CDD505-2E9C-101B-9397-08002B2CF9AE}" pid="3" name="KSOProductBuildVer">
    <vt:lpwstr>2052-12.1.0.21541</vt:lpwstr>
  </property>
</Properties>
</file>