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docProps/app.xml" ContentType="application/vnd.openxmlformats-officedocument.extended-properties+xml"/>
  <Override PartName="/xl/theme/theme1.xml" ContentType="application/vnd.openxmlformats-officedocument.theme+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随州市" sheetId="1" state="visible" r:id="rId1"/>
    <sheet name="随州市本级" sheetId="2" state="visible" r:id="rId2"/>
  </sheets>
  <definedNames>
    <definedName name="_xlnm._FilterDatabase" localSheetId="0" hidden="1">随州市!$A$3:$F$3</definedName>
  </definedNames>
  <calcPr/>
</workbook>
</file>

<file path=xl/sharedStrings.xml><?xml version="1.0" encoding="utf-8"?>
<sst xmlns="http://schemas.openxmlformats.org/spreadsheetml/2006/main" count="154" uniqueCount="154">
  <si>
    <t>2019年随州市新增债券资金分配情况表</t>
  </si>
  <si>
    <t>单位：元</t>
  </si>
  <si>
    <t>债券名称</t>
  </si>
  <si>
    <t>区划</t>
  </si>
  <si>
    <t>单位</t>
  </si>
  <si>
    <t>支出金额（人民币）</t>
  </si>
  <si>
    <t>项目名称</t>
  </si>
  <si>
    <t>债券类型</t>
  </si>
  <si>
    <t>小计</t>
  </si>
  <si>
    <t>市本级</t>
  </si>
  <si>
    <t>一般债券</t>
  </si>
  <si>
    <t>专项债券</t>
  </si>
  <si>
    <t>2019年湖北省政府一般债券（八期）</t>
  </si>
  <si>
    <t>随州市本级</t>
  </si>
  <si>
    <t xml:space="preserve">467001 市环保局</t>
  </si>
  <si>
    <t>随州市机动车尾气遥感监测系统及平台</t>
  </si>
  <si>
    <t xml:space="preserve">333124 随州市防洪排水管理处</t>
  </si>
  <si>
    <t>污水管网加压改造工程</t>
  </si>
  <si>
    <t xml:space="preserve">357002 随州市文化旅游局</t>
  </si>
  <si>
    <t>随州市博物馆购买文物储藏柜、架项目</t>
  </si>
  <si>
    <t xml:space="preserve">434004 随州市大数据中心</t>
  </si>
  <si>
    <t>“一窗通办、一事联办”信息化项目</t>
  </si>
  <si>
    <t>2019年湖北省政府一般债券（三期）</t>
  </si>
  <si>
    <t xml:space="preserve">999119 随州市消防救援支队</t>
  </si>
  <si>
    <t>随州市消防训练基地</t>
  </si>
  <si>
    <t xml:space="preserve">281 党校</t>
  </si>
  <si>
    <t>党校教学设备购置</t>
  </si>
  <si>
    <t xml:space="preserve">434003 随州市政务服务和大数据管理局</t>
  </si>
  <si>
    <t>智慧城市建设（神龙云）</t>
  </si>
  <si>
    <t xml:space="preserve">976001001 随州市经济技术开发区财政局</t>
  </si>
  <si>
    <t>2019-2020年度淅河镇农村安全饮水巩固提升工程</t>
  </si>
  <si>
    <t xml:space="preserve">976002001 随州市大洪山风景名胜区管委会</t>
  </si>
  <si>
    <t>随州市长岗镇特色镇建设项目</t>
  </si>
  <si>
    <t xml:space="preserve">361005 随州市中心血站</t>
  </si>
  <si>
    <t>随州市中心血站搬迁新建</t>
  </si>
  <si>
    <t xml:space="preserve">434307 随州市城市管理执法委员会</t>
  </si>
  <si>
    <t>随州市数字化城市管理系统建设项目</t>
  </si>
  <si>
    <t xml:space="preserve">434001 随州市城市投资集团</t>
  </si>
  <si>
    <t>东护城河治理</t>
  </si>
  <si>
    <t>老城区改造项目</t>
  </si>
  <si>
    <t xml:space="preserve">333004 随州市住房和城乡建设委员会</t>
  </si>
  <si>
    <t>烟岱包垃圾处理场</t>
  </si>
  <si>
    <t>随州市大洪山风景名胜区长岗镇区棚户区改造（二期）建设项目（借新还旧）</t>
  </si>
  <si>
    <t xml:space="preserve">360001 随州市教育局</t>
  </si>
  <si>
    <t>市级教育公共服务平台</t>
  </si>
  <si>
    <t xml:space="preserve">332004 随州市水利局</t>
  </si>
  <si>
    <t>鄂北水资源配置二期随州市直配套工程</t>
  </si>
  <si>
    <t xml:space="preserve">333003 随州市城市建设综合开发投资有限公司</t>
  </si>
  <si>
    <t>城区黑臭水体治理8个项目</t>
  </si>
  <si>
    <t xml:space="preserve">360009 随州市教育考试中心</t>
  </si>
  <si>
    <t>随州市市直高中标准化考场建设</t>
  </si>
  <si>
    <t xml:space="preserve">434509 随州市文化和旅游局</t>
  </si>
  <si>
    <t>曾随文化遗址园保护利用总体规划编制</t>
  </si>
  <si>
    <t>城区黑臭水体治理（浪河流域城南片区段及浪河支流综合治理）</t>
  </si>
  <si>
    <t>2019年湖北省武襄荆咸荆十恩孝宜随土储专项债4期-2019年湖北省政府专项债券19期</t>
  </si>
  <si>
    <t xml:space="preserve">324 国土资源（海洋局）</t>
  </si>
  <si>
    <t>主城区老火车站及平原岗社区土地收储项目</t>
  </si>
  <si>
    <t>土地储备专项债券</t>
  </si>
  <si>
    <t>城南片区高铁小镇及编钟大道两侧收储项目</t>
  </si>
  <si>
    <t>城东片区文化公园及文峰大道、胜利大道、编钟大道土地收储项目</t>
  </si>
  <si>
    <t>2019年湖北省十堰襄阳随州棚改专项债券5期-2019年湖北省政府专项债券13期</t>
  </si>
  <si>
    <t>随州市东护城河两岸棚户区改造二期工程（铁树片区）</t>
  </si>
  <si>
    <t>棚改专项债券</t>
  </si>
  <si>
    <t>随县</t>
  </si>
  <si>
    <t xml:space="preserve">332332014 随县水利局机关</t>
  </si>
  <si>
    <t>随县2019年农村饮水安全巩固提升工程</t>
  </si>
  <si>
    <t xml:space="preserve">348348 随县交通局</t>
  </si>
  <si>
    <t>263省道随州市何店至柳林段改建工程</t>
  </si>
  <si>
    <t>475省道随县草店至车云山（鄂豫界）公路改建工程</t>
  </si>
  <si>
    <t xml:space="preserve">999999 随县城投公司</t>
  </si>
  <si>
    <t>随县高铁站站前安康路及五谷广场建设项目</t>
  </si>
  <si>
    <t>随县炎帝学校</t>
  </si>
  <si>
    <t>随县炎帝学校一期建设工程</t>
  </si>
  <si>
    <t xml:space="preserve">434006 随县发展和改革局</t>
  </si>
  <si>
    <t>随县厕所革命项目</t>
  </si>
  <si>
    <t>随县城投公司</t>
  </si>
  <si>
    <t>易地扶贫搬迁项目</t>
  </si>
  <si>
    <t>G240随县柳林至周家湾段改建</t>
  </si>
  <si>
    <t>随县厉封公路新316国道至随岳高速路口段面大修改造</t>
  </si>
  <si>
    <t xml:space="preserve">434003 随县经济开发区管理委员会</t>
  </si>
  <si>
    <t>新国道开发区段2-3#路西端连接线</t>
  </si>
  <si>
    <t>新国道开发区段2-5#路西端连接线</t>
  </si>
  <si>
    <t>2019年湖北省（武汉市黄石市十堰市宜昌市襄阳市孝感市黄冈市咸宁市恩施州天门市随州市）医疗卫生专项债券（二期）-2019年湖北省政府专项债券（十七期）</t>
  </si>
  <si>
    <t>随县中医医院</t>
  </si>
  <si>
    <t>随县中医医院新建门诊综合大楼</t>
  </si>
  <si>
    <t>其他自平衡专项债券</t>
  </si>
  <si>
    <t xml:space="preserve">361361 随县卫生局</t>
  </si>
  <si>
    <t>随县卫健系统医疗业务用房及配套设施建设项目</t>
  </si>
  <si>
    <t xml:space="preserve">361364 随县妇幼保健院</t>
  </si>
  <si>
    <t>随县妇幼保健院建设项目</t>
  </si>
  <si>
    <t>2019年湖北省（随州咸宁黄石）土储专项债5期-2019年湖北省政府专项债券20期</t>
  </si>
  <si>
    <t xml:space="preserve">324324 随县土地收储中心</t>
  </si>
  <si>
    <t>随县经济开发区2019年土地储备项目</t>
  </si>
  <si>
    <t>广水市</t>
  </si>
  <si>
    <t xml:space="preserve">999001 广水市城市投资发展有限公司</t>
  </si>
  <si>
    <t>城乡基础设施建设</t>
  </si>
  <si>
    <t xml:space="preserve">326002 广水市高标准农田建设管理办公室</t>
  </si>
  <si>
    <t>2019年高标准农田建设项目</t>
  </si>
  <si>
    <t xml:space="preserve">333006 广水市城管局</t>
  </si>
  <si>
    <t>2019年城市生活垃圾处理项目</t>
  </si>
  <si>
    <t>广水市财政局</t>
  </si>
  <si>
    <t>徐家河水库环库公路建设项目</t>
  </si>
  <si>
    <t xml:space="preserve">332001 广水市水利局</t>
  </si>
  <si>
    <t>2019年水利补短板项目</t>
  </si>
  <si>
    <t xml:space="preserve">333005 两圈办</t>
  </si>
  <si>
    <t>厕所革命</t>
  </si>
  <si>
    <t xml:space="preserve">324001 广水市土地收储中心</t>
  </si>
  <si>
    <t>前进北路西侧地块</t>
  </si>
  <si>
    <t>三环路以南，福嘉超市以西地块</t>
  </si>
  <si>
    <t>中环天燃气东侧地块</t>
  </si>
  <si>
    <t>鸿盛建材对面地块</t>
  </si>
  <si>
    <t>广水市卫生局</t>
  </si>
  <si>
    <t>村级卫生室建设</t>
  </si>
  <si>
    <t>广水市一医院</t>
  </si>
  <si>
    <t>门诊大楼建设</t>
  </si>
  <si>
    <t>曾都区</t>
  </si>
  <si>
    <t xml:space="preserve">525434004 府河政府机关</t>
  </si>
  <si>
    <t>厕所革命建设工程</t>
  </si>
  <si>
    <t xml:space="preserve">332001 曾都区水利局</t>
  </si>
  <si>
    <t>曾都区鄂北水资源配置二期工程</t>
  </si>
  <si>
    <t>2019年湖北省政府一般债券（四期）</t>
  </si>
  <si>
    <t xml:space="preserve">434001 曾都区城市投资公司</t>
  </si>
  <si>
    <t>曾都区“十三五”易地扶贫搬迁工程</t>
  </si>
  <si>
    <t xml:space="preserve">529434001 北郊办事处</t>
  </si>
  <si>
    <t>北郊办事处“厕所革命”</t>
  </si>
  <si>
    <t xml:space="preserve">360005 曾都区两水学校</t>
  </si>
  <si>
    <t>第二幼儿园建设</t>
  </si>
  <si>
    <t xml:space="preserve">999002 曾都区乡村振兴发展投资有限</t>
  </si>
  <si>
    <t>曾都区乡村振兴</t>
  </si>
  <si>
    <t xml:space="preserve">501434001 淅河镇人民政府</t>
  </si>
  <si>
    <t>淅河镇易地扶贫搬迁工程</t>
  </si>
  <si>
    <t xml:space="preserve">524434001 曾都区洛阳镇人民政府</t>
  </si>
  <si>
    <t>“厕所革命”工程</t>
  </si>
  <si>
    <t xml:space="preserve">360021 曾都区铁树学校</t>
  </si>
  <si>
    <t>铁树学校新建教学楼</t>
  </si>
  <si>
    <t xml:space="preserve">360012 曾都区洛阳中心学校</t>
  </si>
  <si>
    <t>新建教学楼、食堂、职工公寓、门卫室等</t>
  </si>
  <si>
    <t xml:space="preserve">523434001 曾都区何店镇人民政府</t>
  </si>
  <si>
    <t xml:space="preserve">528434001 南郊办事处</t>
  </si>
  <si>
    <t>南郊“厕所革命”建设项目</t>
  </si>
  <si>
    <t>新建教学楼</t>
  </si>
  <si>
    <t xml:space="preserve">360010 曾都区二中</t>
  </si>
  <si>
    <t>曾都二中教学楼、学生公寓、运动场改扩建</t>
  </si>
  <si>
    <t>城北污水处理厂配套管网后期建设项目</t>
  </si>
  <si>
    <t xml:space="preserve">360008 曾都区何店镇中心幼儿园</t>
  </si>
  <si>
    <t>何店第二幼儿园新建幼教楼及活动场地</t>
  </si>
  <si>
    <t xml:space="preserve">502434001 万店镇人民</t>
  </si>
  <si>
    <t>万店镇“厕所革命”建设项目</t>
  </si>
  <si>
    <t xml:space="preserve">434002 城南新区管委会</t>
  </si>
  <si>
    <t>城南新区厕所革命</t>
  </si>
  <si>
    <t>曾都区农村安全饮水巩固提升工程</t>
  </si>
  <si>
    <t xml:space="preserve">324001 随州市曾都区土地收购储备供应中心</t>
  </si>
  <si>
    <t>何店-浪河一级公路两侧土地收储</t>
  </si>
  <si>
    <t>随州市曾都区高铁小镇建设项目</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</si>
</sst>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5">
    <numFmt numFmtId="160" formatCode="_(* #,##0_);_(* \(#,##0\);_(* &quot;-&quot;_);_(@_)"/>
    <numFmt numFmtId="161" formatCode="_(&quot;$&quot;* #,##0.00_);_(&quot;$&quot;* \(#,##0.00\);_(&quot;$&quot;* &quot;-&quot;??_);_(@_)"/>
    <numFmt numFmtId="162" formatCode="_(&quot;$&quot;* #,##0_);_(&quot;$&quot;* \(#,##0\);_(&quot;$&quot;* &quot;-&quot;_);_(@_)"/>
    <numFmt numFmtId="163" formatCode="_(* #,##0.00_);_(* \(#,##0.00\);_(* &quot;-&quot;??_);_(@_)"/>
    <numFmt numFmtId="164" formatCode="#,##0.00####"/>
  </numFmts>
  <fonts count="25">
    <font>
      <sz val="10.000000"/>
      <color theme="1"/>
      <name val="Arial"/>
    </font>
    <font>
      <sz val="11.000000"/>
      <color theme="1" tint="0"/>
      <name val="等线"/>
      <scheme val="minor"/>
    </font>
    <font>
      <sz val="11.000000"/>
      <color rgb="FF3F3F76"/>
      <name val="等线"/>
      <scheme val="minor"/>
    </font>
    <font>
      <sz val="11.000000"/>
      <color rgb="FF9C0006"/>
      <name val="等线"/>
      <scheme val="minor"/>
    </font>
    <font>
      <sz val="11.000000"/>
      <color theme="0" tint="0"/>
      <name val="等线"/>
      <scheme val="minor"/>
    </font>
    <font>
      <u/>
      <sz val="11.000000"/>
      <color indexed="4"/>
      <name val="等线"/>
      <scheme val="minor"/>
    </font>
    <font>
      <u/>
      <sz val="11.000000"/>
      <color indexed="20"/>
      <name val="等线"/>
      <scheme val="minor"/>
    </font>
    <font>
      <sz val="11.000000"/>
      <color indexed="64"/>
      <name val="等线"/>
      <scheme val="minor"/>
    </font>
    <font>
      <b/>
      <sz val="11.000000"/>
      <color theme="3" tint="0"/>
      <name val="等线"/>
      <scheme val="minor"/>
    </font>
    <font>
      <sz val="11.000000"/>
      <color indexed="2"/>
      <name val="等线"/>
      <scheme val="minor"/>
    </font>
    <font>
      <b/>
      <sz val="18.000000"/>
      <color theme="3" tint="0"/>
      <name val="等线"/>
      <scheme val="minor"/>
    </font>
    <font>
      <i/>
      <sz val="11.000000"/>
      <color rgb="FF7F7F7F"/>
      <name val="等线"/>
      <scheme val="minor"/>
    </font>
    <font>
      <b/>
      <sz val="15.000000"/>
      <color theme="3" tint="0"/>
      <name val="等线"/>
      <scheme val="minor"/>
    </font>
    <font>
      <b/>
      <sz val="13.000000"/>
      <color theme="3" tint="0"/>
      <name val="等线"/>
      <scheme val="minor"/>
    </font>
    <font>
      <b/>
      <sz val="11.000000"/>
      <color rgb="FF3F3F3F"/>
      <name val="等线"/>
      <scheme val="minor"/>
    </font>
    <font>
      <b/>
      <sz val="11.000000"/>
      <color rgb="FFFA7D00"/>
      <name val="等线"/>
      <scheme val="minor"/>
    </font>
    <font>
      <b/>
      <sz val="11.000000"/>
      <color indexed="65"/>
      <name val="等线"/>
      <scheme val="minor"/>
    </font>
    <font>
      <sz val="11.000000"/>
      <color rgb="FFFA7D00"/>
      <name val="等线"/>
      <scheme val="minor"/>
    </font>
    <font>
      <b/>
      <sz val="11.000000"/>
      <color theme="1" tint="0"/>
      <name val="等线"/>
      <scheme val="minor"/>
    </font>
    <font>
      <sz val="11.000000"/>
      <color rgb="FF006100"/>
      <name val="等线"/>
      <scheme val="minor"/>
    </font>
    <font>
      <sz val="11.000000"/>
      <color rgb="FF9C6500"/>
      <name val="等线"/>
      <scheme val="minor"/>
    </font>
    <font>
      <b/>
      <sz val="20.000000"/>
      <name val="宋体"/>
    </font>
    <font>
      <sz val="10.000000"/>
      <name val="宋体"/>
    </font>
    <font>
      <sz val="11.000000"/>
      <color indexed="64"/>
      <name val="Arial"/>
    </font>
    <font>
      <sz val="11.000000"/>
      <color indexed="64"/>
      <name val="宋体"/>
    </font>
  </fonts>
  <fills count="33">
    <fill>
      <patternFill patternType="none"/>
    </fill>
    <fill>
      <patternFill patternType="gray125"/>
    </fill>
    <fill>
      <patternFill patternType="solid">
        <fgColor theme="6" tint="0.79998199999999997"/>
        <bgColor theme="6" tint="0.79998199999999997"/>
      </patternFill>
    </fill>
    <fill>
      <patternFill patternType="solid">
        <fgColor indexed="47"/>
        <bgColor indexed="47"/>
      </patternFill>
    </fill>
    <fill>
      <patternFill patternType="solid">
        <fgColor theme="6" tint="0.59999400000000003"/>
        <bgColor theme="6" tint="0.59999400000000003"/>
      </patternFill>
    </fill>
    <fill>
      <patternFill patternType="solid">
        <fgColor rgb="FFFFC7CE"/>
        <bgColor rgb="FFFFC7CE"/>
      </patternFill>
    </fill>
    <fill>
      <patternFill patternType="solid">
        <fgColor theme="6" tint="0.399976"/>
        <bgColor theme="6" tint="0.399976"/>
      </patternFill>
    </fill>
    <fill>
      <patternFill patternType="solid">
        <fgColor indexed="26"/>
        <bgColor indexed="26"/>
      </patternFill>
    </fill>
    <fill>
      <patternFill patternType="solid">
        <fgColor theme="5" tint="0.399976"/>
        <bgColor theme="5" tint="0.399976"/>
      </patternFill>
    </fill>
    <fill>
      <patternFill patternType="solid">
        <fgColor theme="4" tint="0.399976"/>
        <bgColor theme="4" tint="0.399976"/>
      </patternFill>
    </fill>
    <fill>
      <patternFill patternType="solid">
        <fgColor theme="7" tint="0.399976"/>
        <bgColor theme="7" tint="0.399976"/>
      </patternFill>
    </fill>
    <fill>
      <patternFill patternType="solid">
        <fgColor rgb="FFF2F2F2"/>
        <bgColor rgb="FFF2F2F2"/>
      </patternFill>
    </fill>
    <fill>
      <patternFill patternType="solid">
        <fgColor rgb="FFA5A5A5"/>
        <bgColor rgb="FFA5A5A5"/>
      </patternFill>
    </fill>
    <fill>
      <patternFill patternType="solid">
        <fgColor theme="9" tint="0.79998199999999997"/>
        <bgColor theme="9" tint="0.79998199999999997"/>
      </patternFill>
    </fill>
    <fill>
      <patternFill patternType="solid">
        <fgColor theme="5" tint="0"/>
        <bgColor theme="5" tint="0"/>
      </patternFill>
    </fill>
    <fill>
      <patternFill patternType="solid">
        <fgColor rgb="FFC6EFCE"/>
        <bgColor rgb="FFC6EFCE"/>
      </patternFill>
    </fill>
    <fill>
      <patternFill patternType="solid">
        <fgColor rgb="FFFFEB9C"/>
        <bgColor rgb="FFFFEB9C"/>
      </patternFill>
    </fill>
    <fill>
      <patternFill patternType="solid">
        <fgColor theme="8" tint="0.79998199999999997"/>
        <bgColor theme="8" tint="0.79998199999999997"/>
      </patternFill>
    </fill>
    <fill>
      <patternFill patternType="solid">
        <fgColor theme="4" tint="0"/>
        <bgColor theme="4" tint="0"/>
      </patternFill>
    </fill>
    <fill>
      <patternFill patternType="solid">
        <fgColor theme="4" tint="0.79998199999999997"/>
        <bgColor theme="4" tint="0.79998199999999997"/>
      </patternFill>
    </fill>
    <fill>
      <patternFill patternType="solid">
        <fgColor theme="4" tint="0.59999400000000003"/>
        <bgColor theme="4" tint="0.59999400000000003"/>
      </patternFill>
    </fill>
    <fill>
      <patternFill patternType="solid">
        <fgColor theme="5" tint="0.79998199999999997"/>
        <bgColor theme="5" tint="0.79998199999999997"/>
      </patternFill>
    </fill>
    <fill>
      <patternFill patternType="solid">
        <fgColor theme="5" tint="0.59999400000000003"/>
        <bgColor theme="5" tint="0.59999400000000003"/>
      </patternFill>
    </fill>
    <fill>
      <patternFill patternType="solid">
        <fgColor theme="6" tint="0"/>
        <bgColor theme="6" tint="0"/>
      </patternFill>
    </fill>
    <fill>
      <patternFill patternType="solid">
        <fgColor theme="7" tint="0"/>
        <bgColor theme="7" tint="0"/>
      </patternFill>
    </fill>
    <fill>
      <patternFill patternType="solid">
        <fgColor theme="7" tint="0.79998199999999997"/>
        <bgColor theme="7" tint="0.79998199999999997"/>
      </patternFill>
    </fill>
    <fill>
      <patternFill patternType="solid">
        <fgColor theme="7" tint="0.59999400000000003"/>
        <bgColor theme="7" tint="0.59999400000000003"/>
      </patternFill>
    </fill>
    <fill>
      <patternFill patternType="solid">
        <fgColor theme="8" tint="0"/>
        <bgColor theme="8" tint="0"/>
      </patternFill>
    </fill>
    <fill>
      <patternFill patternType="solid">
        <fgColor theme="8" tint="0.59999400000000003"/>
        <bgColor theme="8" tint="0.59999400000000003"/>
      </patternFill>
    </fill>
    <fill>
      <patternFill patternType="solid">
        <fgColor theme="8" tint="0.399976"/>
        <bgColor theme="8" tint="0.399976"/>
      </patternFill>
    </fill>
    <fill>
      <patternFill patternType="solid">
        <fgColor theme="9" tint="0"/>
        <bgColor theme="9" tint="0"/>
      </patternFill>
    </fill>
    <fill>
      <patternFill patternType="solid">
        <fgColor theme="9" tint="0.59999400000000003"/>
        <bgColor theme="9" tint="0.59999400000000003"/>
      </patternFill>
    </fill>
    <fill>
      <patternFill patternType="solid">
        <fgColor theme="9" tint="0.399976"/>
        <bgColor theme="9" tint="0.399976"/>
      </patternFill>
    </fill>
  </fills>
  <borders count="16">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medium">
        <color theme="4" tint="0"/>
      </bottom>
      <diagonal style="none"/>
    </border>
    <border>
      <left style="none"/>
      <right style="none"/>
      <top style="none"/>
      <bottom style="medium">
        <color theme="4" tint="0.49998500000000001"/>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thin">
        <color theme="4" tint="0"/>
      </top>
      <bottom style="double">
        <color theme="4" tint="0"/>
      </bottom>
      <diagonal style="none"/>
    </border>
    <border>
      <left style="thin">
        <color indexed="64"/>
      </left>
      <right style="thin">
        <color indexed="64"/>
      </right>
      <top style="thin">
        <color indexed="64"/>
      </top>
      <bottom style="thin">
        <color indexed="64"/>
      </bottom>
      <diagonal style="none"/>
    </border>
    <border>
      <left style="thin">
        <color indexed="64"/>
      </left>
      <right style="thin">
        <color indexed="64"/>
      </right>
      <top style="thin">
        <color indexed="64"/>
      </top>
      <bottom style="none"/>
      <diagonal style="none"/>
    </border>
    <border>
      <left style="thin">
        <color indexed="64"/>
      </left>
      <right style="none"/>
      <top style="thin">
        <color indexed="64"/>
      </top>
      <bottom style="thin">
        <color indexed="64"/>
      </bottom>
      <diagonal style="none"/>
    </border>
    <border>
      <left style="none"/>
      <right style="none"/>
      <top style="thin">
        <color indexed="64"/>
      </top>
      <bottom style="thin">
        <color indexed="64"/>
      </bottom>
      <diagonal style="none"/>
    </border>
    <border>
      <left style="none"/>
      <right style="thin">
        <color indexed="64"/>
      </right>
      <top style="thin">
        <color indexed="64"/>
      </top>
      <bottom style="thin">
        <color indexed="64"/>
      </bottom>
      <diagonal style="none"/>
    </border>
    <border>
      <left style="thin">
        <color indexed="64"/>
      </left>
      <right style="thin">
        <color indexed="64"/>
      </right>
      <top style="none"/>
      <bottom style="none"/>
      <diagonal style="none"/>
    </border>
    <border>
      <left style="thin">
        <color indexed="64"/>
      </left>
      <right style="thin">
        <color indexed="64"/>
      </right>
      <top style="none"/>
      <bottom style="thin">
        <color indexed="64"/>
      </bottom>
      <diagonal style="none"/>
    </border>
  </borders>
  <cellStyleXfs count="49">
    <xf fontId="0" fillId="0" borderId="0" numFmtId="0" applyNumberFormat="1" applyFont="1" applyFill="1" applyBorder="1"/>
    <xf fontId="0" fillId="0" borderId="0" numFmtId="160" applyNumberFormat="1" applyFont="1" applyFill="1" applyBorder="1"/>
    <xf fontId="1" fillId="2" borderId="0" numFmtId="0" applyNumberFormat="1" applyFont="1" applyFill="1" applyBorder="1">
      <alignment vertical="center"/>
    </xf>
    <xf fontId="2" fillId="3" borderId="1" numFmtId="0" applyNumberFormat="1" applyFont="1" applyFill="1" applyBorder="1">
      <alignment vertical="center"/>
    </xf>
    <xf fontId="0" fillId="0" borderId="0" numFmtId="161" applyNumberFormat="1" applyFont="1" applyFill="1" applyBorder="1"/>
    <xf fontId="0" fillId="0" borderId="0" numFmtId="162" applyNumberFormat="1" applyFont="1" applyFill="1" applyBorder="1"/>
    <xf fontId="1" fillId="4" borderId="0" numFmtId="0" applyNumberFormat="1" applyFont="1" applyFill="1" applyBorder="1">
      <alignment vertical="center"/>
    </xf>
    <xf fontId="3" fillId="5" borderId="0" numFmtId="0" applyNumberFormat="1" applyFont="1" applyFill="1" applyBorder="1">
      <alignment vertical="center"/>
    </xf>
    <xf fontId="0" fillId="0" borderId="0" numFmtId="163" applyNumberFormat="1" applyFont="1" applyFill="1" applyBorder="1"/>
    <xf fontId="4" fillId="6" borderId="0" numFmtId="0" applyNumberFormat="1" applyFont="1" applyFill="1" applyBorder="1">
      <alignment vertical="center"/>
    </xf>
    <xf fontId="5" fillId="0" borderId="0" numFmtId="0" applyNumberFormat="1" applyFont="1" applyFill="1" applyBorder="1">
      <alignment vertical="center"/>
    </xf>
    <xf fontId="0" fillId="0" borderId="0" numFmtId="9" applyNumberFormat="1" applyFont="1" applyFill="1" applyBorder="1"/>
    <xf fontId="6" fillId="0" borderId="0" numFmtId="0" applyNumberFormat="1" applyFont="1" applyFill="1" applyBorder="1">
      <alignment vertical="center"/>
    </xf>
    <xf fontId="7" fillId="7" borderId="2" numFmtId="0" applyNumberFormat="1" applyFont="1" applyFill="1" applyBorder="1">
      <alignment vertical="center"/>
    </xf>
    <xf fontId="4" fillId="8" borderId="0" numFmtId="0" applyNumberFormat="1" applyFont="1" applyFill="1" applyBorder="1">
      <alignment vertical="center"/>
    </xf>
    <xf fontId="8" fillId="0" borderId="0" numFmtId="0" applyNumberFormat="1" applyFont="1" applyFill="1" applyBorder="1">
      <alignment vertical="center"/>
    </xf>
    <xf fontId="9" fillId="0" borderId="0" numFmtId="0" applyNumberFormat="1" applyFont="1" applyFill="1" applyBorder="1">
      <alignment vertical="center"/>
    </xf>
    <xf fontId="10" fillId="0" borderId="0" numFmtId="0" applyNumberFormat="1" applyFont="1" applyFill="1" applyBorder="1">
      <alignment vertical="center"/>
    </xf>
    <xf fontId="11" fillId="0" borderId="0" numFmtId="0" applyNumberFormat="1" applyFont="1" applyFill="1" applyBorder="1">
      <alignment vertical="center"/>
    </xf>
    <xf fontId="12" fillId="0" borderId="3" numFmtId="0" applyNumberFormat="1" applyFont="1" applyFill="1" applyBorder="1">
      <alignment vertical="center"/>
    </xf>
    <xf fontId="13" fillId="0" borderId="3" numFmtId="0" applyNumberFormat="1" applyFont="1" applyFill="1" applyBorder="1">
      <alignment vertical="center"/>
    </xf>
    <xf fontId="4" fillId="9" borderId="0" numFmtId="0" applyNumberFormat="1" applyFont="1" applyFill="1" applyBorder="1">
      <alignment vertical="center"/>
    </xf>
    <xf fontId="8" fillId="0" borderId="4" numFmtId="0" applyNumberFormat="1" applyFont="1" applyFill="1" applyBorder="1">
      <alignment vertical="center"/>
    </xf>
    <xf fontId="4" fillId="10" borderId="0" numFmtId="0" applyNumberFormat="1" applyFont="1" applyFill="1" applyBorder="1">
      <alignment vertical="center"/>
    </xf>
    <xf fontId="14" fillId="11" borderId="5" numFmtId="0" applyNumberFormat="1" applyFont="1" applyFill="1" applyBorder="1">
      <alignment vertical="center"/>
    </xf>
    <xf fontId="15" fillId="11" borderId="1" numFmtId="0" applyNumberFormat="1" applyFont="1" applyFill="1" applyBorder="1">
      <alignment vertical="center"/>
    </xf>
    <xf fontId="16" fillId="12" borderId="6" numFmtId="0" applyNumberFormat="1" applyFont="1" applyFill="1" applyBorder="1">
      <alignment vertical="center"/>
    </xf>
    <xf fontId="1" fillId="13" borderId="0" numFmtId="0" applyNumberFormat="1" applyFont="1" applyFill="1" applyBorder="1">
      <alignment vertical="center"/>
    </xf>
    <xf fontId="4" fillId="14" borderId="0" numFmtId="0" applyNumberFormat="1" applyFont="1" applyFill="1" applyBorder="1">
      <alignment vertical="center"/>
    </xf>
    <xf fontId="17" fillId="0" borderId="7" numFmtId="0" applyNumberFormat="1" applyFont="1" applyFill="1" applyBorder="1">
      <alignment vertical="center"/>
    </xf>
    <xf fontId="18" fillId="0" borderId="8" numFmtId="0" applyNumberFormat="1" applyFont="1" applyFill="1" applyBorder="1">
      <alignment vertical="center"/>
    </xf>
    <xf fontId="19" fillId="15" borderId="0" numFmtId="0" applyNumberFormat="1" applyFont="1" applyFill="1" applyBorder="1">
      <alignment vertical="center"/>
    </xf>
    <xf fontId="20" fillId="16" borderId="0" numFmtId="0" applyNumberFormat="1" applyFont="1" applyFill="1" applyBorder="1">
      <alignment vertical="center"/>
    </xf>
    <xf fontId="1" fillId="17" borderId="0" numFmtId="0" applyNumberFormat="1" applyFont="1" applyFill="1" applyBorder="1">
      <alignment vertical="center"/>
    </xf>
    <xf fontId="4" fillId="18" borderId="0" numFmtId="0" applyNumberFormat="1" applyFont="1" applyFill="1" applyBorder="1">
      <alignment vertical="center"/>
    </xf>
    <xf fontId="1" fillId="19" borderId="0" numFmtId="0" applyNumberFormat="1" applyFont="1" applyFill="1" applyBorder="1">
      <alignment vertical="center"/>
    </xf>
    <xf fontId="1" fillId="20" borderId="0" numFmtId="0" applyNumberFormat="1" applyFont="1" applyFill="1" applyBorder="1">
      <alignment vertical="center"/>
    </xf>
    <xf fontId="1" fillId="21" borderId="0" numFmtId="0" applyNumberFormat="1" applyFont="1" applyFill="1" applyBorder="1">
      <alignment vertical="center"/>
    </xf>
    <xf fontId="1" fillId="22" borderId="0" numFmtId="0" applyNumberFormat="1" applyFont="1" applyFill="1" applyBorder="1">
      <alignment vertical="center"/>
    </xf>
    <xf fontId="4" fillId="23" borderId="0" numFmtId="0" applyNumberFormat="1" applyFont="1" applyFill="1" applyBorder="1">
      <alignment vertical="center"/>
    </xf>
    <xf fontId="4" fillId="24" borderId="0" numFmtId="0" applyNumberFormat="1" applyFont="1" applyFill="1" applyBorder="1">
      <alignment vertical="center"/>
    </xf>
    <xf fontId="1" fillId="25" borderId="0" numFmtId="0" applyNumberFormat="1" applyFont="1" applyFill="1" applyBorder="1">
      <alignment vertical="center"/>
    </xf>
    <xf fontId="1" fillId="26" borderId="0" numFmtId="0" applyNumberFormat="1" applyFont="1" applyFill="1" applyBorder="1">
      <alignment vertical="center"/>
    </xf>
    <xf fontId="4" fillId="27" borderId="0" numFmtId="0" applyNumberFormat="1" applyFont="1" applyFill="1" applyBorder="1">
      <alignment vertical="center"/>
    </xf>
    <xf fontId="1" fillId="28" borderId="0" numFmtId="0" applyNumberFormat="1" applyFont="1" applyFill="1" applyBorder="1">
      <alignment vertical="center"/>
    </xf>
    <xf fontId="4" fillId="29" borderId="0" numFmtId="0" applyNumberFormat="1" applyFont="1" applyFill="1" applyBorder="1">
      <alignment vertical="center"/>
    </xf>
    <xf fontId="4" fillId="30" borderId="0" numFmtId="0" applyNumberFormat="1" applyFont="1" applyFill="1" applyBorder="1">
      <alignment vertical="center"/>
    </xf>
    <xf fontId="1" fillId="31" borderId="0" numFmtId="0" applyNumberFormat="1" applyFont="1" applyFill="1" applyBorder="1">
      <alignment vertical="center"/>
    </xf>
    <xf fontId="4" fillId="32" borderId="0" numFmtId="0" applyNumberFormat="1" applyFont="1" applyFill="1" applyBorder="1">
      <alignment vertical="center"/>
    </xf>
  </cellStyleXfs>
  <cellXfs count="15">
    <xf fontId="0" fillId="0" borderId="0" numFmtId="0" xfId="0"/>
    <xf fontId="0" fillId="0" borderId="0" numFmtId="0" xfId="0"/>
    <xf fontId="21" fillId="0" borderId="0" numFmtId="0" xfId="0" applyFont="1" applyAlignment="1">
      <alignment horizontal="center"/>
    </xf>
    <xf fontId="22" fillId="0" borderId="0" numFmtId="0" xfId="0" applyFont="1"/>
    <xf fontId="23" fillId="0" borderId="9" numFmtId="0" xfId="0" applyFont="1" applyBorder="1" applyAlignment="1">
      <alignment horizontal="center" vertical="center" wrapText="1"/>
    </xf>
    <xf fontId="24" fillId="0" borderId="10" numFmtId="0" xfId="0" applyFont="1" applyBorder="1" applyAlignment="1">
      <alignment horizontal="center" vertical="center" wrapText="1"/>
    </xf>
    <xf fontId="23" fillId="0" borderId="11" numFmtId="0" xfId="0" applyFont="1" applyBorder="1" applyAlignment="1">
      <alignment horizontal="center" vertical="center" wrapText="1"/>
    </xf>
    <xf fontId="23" fillId="0" borderId="12" numFmtId="0" xfId="0" applyFont="1" applyBorder="1" applyAlignment="1">
      <alignment horizontal="center" vertical="center" wrapText="1"/>
    </xf>
    <xf fontId="23" fillId="0" borderId="13" numFmtId="0" xfId="0" applyFont="1" applyBorder="1" applyAlignment="1">
      <alignment horizontal="center" vertical="center" wrapText="1"/>
    </xf>
    <xf fontId="24" fillId="0" borderId="14" numFmtId="0" xfId="0" applyFont="1" applyBorder="1" applyAlignment="1">
      <alignment horizontal="center" vertical="center" wrapText="1"/>
    </xf>
    <xf fontId="24" fillId="0" borderId="15" numFmtId="0" xfId="0" applyFont="1" applyBorder="1" applyAlignment="1">
      <alignment horizontal="center" vertical="center" wrapText="1"/>
    </xf>
    <xf fontId="24" fillId="0" borderId="9" numFmtId="0" xfId="0" applyFont="1" applyBorder="1" applyAlignment="1">
      <alignment horizontal="center" vertical="center" wrapText="1"/>
    </xf>
    <xf fontId="0" fillId="0" borderId="9" numFmtId="0" xfId="0" applyBorder="1" applyAlignment="1">
      <alignment horizontal="left" vertical="center"/>
    </xf>
    <xf fontId="0" fillId="0" borderId="9" numFmtId="164" xfId="0" applyNumberFormat="1" applyBorder="1" applyAlignment="1">
      <alignment horizontal="right" vertical="center"/>
    </xf>
    <xf fontId="0" fillId="0" borderId="9" numFmtId="0" xfId="0" applyBorder="1" applyAlignment="1">
      <alignment horizontal="left" vertical="center"/>
    </xf>
  </cellXfs>
  <cellStyles count="49">
    <cellStyle name="常规" xfId="0" builtinId="0"/>
    <cellStyle name="Currency[0]" xfId="1" builtinId="7"/>
    <cellStyle name="20% - 强调文字颜色 3" xfId="2" builtinId="38"/>
    <cellStyle name="输入" xfId="3" builtinId="20"/>
    <cellStyle name="Currency" xfId="4" builtinId="4"/>
    <cellStyle name="Comma [0]" xfId="5" builtinId="6"/>
    <cellStyle name="40% - 强调文字颜色 3" xfId="6" builtinId="39"/>
    <cellStyle name="差" xfId="7" builtinId="27"/>
    <cellStyle name="Comma" xfId="8" builtinId="3"/>
    <cellStyle name="60% - 强调文字颜色 3" xfId="9" builtinId="40"/>
    <cellStyle name="Hyperlink" xfId="10" builtinId="8"/>
    <cellStyle name="Percent" xfId="11" builtinId="5"/>
    <cellStyle name="Followed Hyperlink"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2" Type="http://schemas.openxmlformats.org/officeDocument/2006/relationships/worksheet" Target="worksheets/sheet2.xml"/><Relationship  Id="rId3"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55" zoomScale="100" workbookViewId="0">
      <selection activeCell="H71" activeCellId="0" sqref="H71"/>
    </sheetView>
  </sheetViews>
  <sheetFormatPr baseColWidth="8" defaultColWidth="8.8828099999999992" defaultRowHeight="12.75" customHeight="1"/>
  <cols>
    <col customWidth="1" min="1" max="1" style="1" width="30.710899999999999"/>
    <col customWidth="1" min="2" max="3" style="1" width="20.503900000000002"/>
    <col customWidth="1" min="4" max="5" style="1" width="24.609400000000001"/>
    <col customWidth="1" min="6" max="6" style="1" width="19.664100000000001"/>
    <col customWidth="1" min="7" max="257" style="1" width="8.8828099999999992"/>
  </cols>
  <sheetData>
    <row r="1" ht="36" customHeight="1">
      <c r="A1" s="2" t="s">
        <v>0</v>
      </c>
      <c r="B1" s="2"/>
      <c r="C1" s="2"/>
      <c r="D1" s="2"/>
      <c r="E1" s="2"/>
      <c r="F1" s="2"/>
    </row>
    <row r="2" ht="21" customHeight="1">
      <c r="F2" s="3" t="s">
        <v>1</v>
      </c>
    </row>
    <row r="3" ht="42" customHeight="1">
      <c r="A3" s="4" t="s">
        <v>2</v>
      </c>
      <c r="B3" s="4" t="s">
        <v>3</v>
      </c>
      <c r="C3" s="4" t="s">
        <v>4</v>
      </c>
      <c r="D3" s="4" t="s">
        <v>5</v>
      </c>
      <c r="E3" s="4" t="s">
        <v>6</v>
      </c>
      <c r="F3" s="4" t="s">
        <v>7</v>
      </c>
    </row>
    <row r="4" s="1" customFormat="1" ht="21" customHeight="1">
      <c r="A4" s="5" t="s">
        <v>8</v>
      </c>
      <c r="B4" s="5" t="s">
        <v>9</v>
      </c>
      <c r="C4" s="6">
        <f>XFD5+XFD6</f>
        <v>775480000</v>
      </c>
      <c r="D4" s="7"/>
      <c r="E4" s="8"/>
      <c r="F4" s="4"/>
    </row>
    <row r="5" s="1" customFormat="1" ht="21" customHeight="1">
      <c r="A5" s="9"/>
      <c r="B5" s="9"/>
      <c r="C5" s="6">
        <f>SUM(XFD7:XFD28)</f>
        <v>265480000</v>
      </c>
      <c r="D5" s="7"/>
      <c r="E5" s="8"/>
      <c r="F5" s="4" t="s">
        <v>10</v>
      </c>
    </row>
    <row r="6" s="1" customFormat="1" ht="21" customHeight="1">
      <c r="A6" s="10"/>
      <c r="B6" s="10"/>
      <c r="C6" s="6">
        <f>SUM(XFD29:XFD32)</f>
        <v>510000000</v>
      </c>
      <c r="D6" s="7"/>
      <c r="E6" s="8"/>
      <c r="F6" s="11" t="s">
        <v>11</v>
      </c>
    </row>
    <row r="7" ht="19" customHeight="1">
      <c r="A7" s="12" t="s">
        <v>12</v>
      </c>
      <c r="B7" s="12" t="s">
        <v>13</v>
      </c>
      <c r="C7" s="12" t="s">
        <v>14</v>
      </c>
      <c r="D7" s="13">
        <v>4310000</v>
      </c>
      <c r="E7" s="12" t="s">
        <v>15</v>
      </c>
      <c r="F7" s="12" t="s">
        <v>10</v>
      </c>
    </row>
    <row r="8" ht="19" customHeight="1">
      <c r="A8" s="12" t="s">
        <v>12</v>
      </c>
      <c r="B8" s="12" t="s">
        <v>13</v>
      </c>
      <c r="C8" s="12" t="s">
        <v>16</v>
      </c>
      <c r="D8" s="13">
        <v>5000000</v>
      </c>
      <c r="E8" s="12" t="s">
        <v>17</v>
      </c>
      <c r="F8" s="12" t="s">
        <v>10</v>
      </c>
    </row>
    <row r="9" ht="19" customHeight="1">
      <c r="A9" s="12" t="s">
        <v>12</v>
      </c>
      <c r="B9" s="12" t="s">
        <v>13</v>
      </c>
      <c r="C9" s="12" t="s">
        <v>18</v>
      </c>
      <c r="D9" s="13">
        <v>2525000</v>
      </c>
      <c r="E9" s="12" t="s">
        <v>19</v>
      </c>
      <c r="F9" s="12" t="s">
        <v>10</v>
      </c>
    </row>
    <row r="10" ht="19" customHeight="1">
      <c r="A10" s="12" t="s">
        <v>12</v>
      </c>
      <c r="B10" s="12" t="s">
        <v>13</v>
      </c>
      <c r="C10" s="12" t="s">
        <v>20</v>
      </c>
      <c r="D10" s="13">
        <v>5515000</v>
      </c>
      <c r="E10" s="12" t="s">
        <v>21</v>
      </c>
      <c r="F10" s="12" t="s">
        <v>10</v>
      </c>
    </row>
    <row r="11" ht="19" customHeight="1">
      <c r="A11" s="12" t="s">
        <v>22</v>
      </c>
      <c r="B11" s="12" t="s">
        <v>13</v>
      </c>
      <c r="C11" s="12" t="s">
        <v>23</v>
      </c>
      <c r="D11" s="13">
        <v>5000000</v>
      </c>
      <c r="E11" s="12" t="s">
        <v>24</v>
      </c>
      <c r="F11" s="12" t="s">
        <v>10</v>
      </c>
    </row>
    <row r="12" ht="19" customHeight="1">
      <c r="A12" s="12" t="s">
        <v>22</v>
      </c>
      <c r="B12" s="12" t="s">
        <v>13</v>
      </c>
      <c r="C12" s="12" t="s">
        <v>25</v>
      </c>
      <c r="D12" s="13">
        <v>20000000</v>
      </c>
      <c r="E12" s="12" t="s">
        <v>26</v>
      </c>
      <c r="F12" s="12" t="s">
        <v>10</v>
      </c>
    </row>
    <row r="13" ht="19" customHeight="1">
      <c r="A13" s="12" t="s">
        <v>22</v>
      </c>
      <c r="B13" s="12" t="s">
        <v>13</v>
      </c>
      <c r="C13" s="12" t="s">
        <v>27</v>
      </c>
      <c r="D13" s="13">
        <v>5000000</v>
      </c>
      <c r="E13" s="12" t="s">
        <v>28</v>
      </c>
      <c r="F13" s="12" t="s">
        <v>10</v>
      </c>
    </row>
    <row r="14" ht="19" customHeight="1">
      <c r="A14" s="12" t="s">
        <v>12</v>
      </c>
      <c r="B14" s="12" t="s">
        <v>13</v>
      </c>
      <c r="C14" s="12" t="s">
        <v>29</v>
      </c>
      <c r="D14" s="13">
        <v>10000000</v>
      </c>
      <c r="E14" s="12" t="s">
        <v>30</v>
      </c>
      <c r="F14" s="12" t="s">
        <v>10</v>
      </c>
    </row>
    <row r="15" ht="19" customHeight="1">
      <c r="A15" s="12" t="s">
        <v>12</v>
      </c>
      <c r="B15" s="12" t="s">
        <v>13</v>
      </c>
      <c r="C15" s="12" t="s">
        <v>31</v>
      </c>
      <c r="D15" s="13">
        <v>6000000</v>
      </c>
      <c r="E15" s="12" t="s">
        <v>32</v>
      </c>
      <c r="F15" s="12" t="s">
        <v>10</v>
      </c>
    </row>
    <row r="16" ht="19" customHeight="1">
      <c r="A16" s="12" t="s">
        <v>12</v>
      </c>
      <c r="B16" s="12" t="s">
        <v>13</v>
      </c>
      <c r="C16" s="12" t="s">
        <v>33</v>
      </c>
      <c r="D16" s="13">
        <v>5000000</v>
      </c>
      <c r="E16" s="12" t="s">
        <v>34</v>
      </c>
      <c r="F16" s="12" t="s">
        <v>10</v>
      </c>
    </row>
    <row r="17" ht="19" customHeight="1">
      <c r="A17" s="12" t="s">
        <v>12</v>
      </c>
      <c r="B17" s="12" t="s">
        <v>13</v>
      </c>
      <c r="C17" s="12" t="s">
        <v>35</v>
      </c>
      <c r="D17" s="13">
        <v>7220000</v>
      </c>
      <c r="E17" s="12" t="s">
        <v>36</v>
      </c>
      <c r="F17" s="12" t="s">
        <v>10</v>
      </c>
    </row>
    <row r="18" ht="19" customHeight="1">
      <c r="A18" s="12" t="s">
        <v>12</v>
      </c>
      <c r="B18" s="12" t="s">
        <v>13</v>
      </c>
      <c r="C18" s="12" t="s">
        <v>37</v>
      </c>
      <c r="D18" s="13">
        <v>5000000</v>
      </c>
      <c r="E18" s="12" t="s">
        <v>38</v>
      </c>
      <c r="F18" s="12" t="s">
        <v>10</v>
      </c>
    </row>
    <row r="19" ht="19" customHeight="1">
      <c r="A19" s="12" t="s">
        <v>22</v>
      </c>
      <c r="B19" s="12" t="s">
        <v>13</v>
      </c>
      <c r="C19" s="12" t="s">
        <v>35</v>
      </c>
      <c r="D19" s="13">
        <v>18170000</v>
      </c>
      <c r="E19" s="12" t="s">
        <v>39</v>
      </c>
      <c r="F19" s="12" t="s">
        <v>10</v>
      </c>
    </row>
    <row r="20" ht="19" customHeight="1">
      <c r="A20" s="12" t="s">
        <v>22</v>
      </c>
      <c r="B20" s="12" t="s">
        <v>13</v>
      </c>
      <c r="C20" s="12" t="s">
        <v>40</v>
      </c>
      <c r="D20" s="13">
        <v>4000000</v>
      </c>
      <c r="E20" s="12" t="s">
        <v>41</v>
      </c>
      <c r="F20" s="12" t="s">
        <v>10</v>
      </c>
    </row>
    <row r="21" ht="19" customHeight="1">
      <c r="A21" s="12" t="s">
        <v>12</v>
      </c>
      <c r="B21" s="12" t="s">
        <v>13</v>
      </c>
      <c r="C21" s="12" t="s">
        <v>31</v>
      </c>
      <c r="D21" s="13">
        <v>4000000</v>
      </c>
      <c r="E21" s="12" t="s">
        <v>42</v>
      </c>
      <c r="F21" s="12" t="s">
        <v>10</v>
      </c>
    </row>
    <row r="22" ht="19" customHeight="1">
      <c r="A22" s="12" t="s">
        <v>12</v>
      </c>
      <c r="B22" s="12" t="s">
        <v>13</v>
      </c>
      <c r="C22" s="12" t="s">
        <v>43</v>
      </c>
      <c r="D22" s="13">
        <v>15000000</v>
      </c>
      <c r="E22" s="12" t="s">
        <v>44</v>
      </c>
      <c r="F22" s="12" t="s">
        <v>10</v>
      </c>
    </row>
    <row r="23" ht="19" customHeight="1">
      <c r="A23" s="12" t="s">
        <v>12</v>
      </c>
      <c r="B23" s="12" t="s">
        <v>13</v>
      </c>
      <c r="C23" s="12" t="s">
        <v>45</v>
      </c>
      <c r="D23" s="13">
        <v>70000000</v>
      </c>
      <c r="E23" s="12" t="s">
        <v>46</v>
      </c>
      <c r="F23" s="12" t="s">
        <v>10</v>
      </c>
    </row>
    <row r="24" ht="19" customHeight="1">
      <c r="A24" s="12" t="s">
        <v>22</v>
      </c>
      <c r="B24" s="12" t="s">
        <v>13</v>
      </c>
      <c r="C24" s="12" t="s">
        <v>47</v>
      </c>
      <c r="D24" s="13">
        <v>50000000</v>
      </c>
      <c r="E24" s="12" t="s">
        <v>48</v>
      </c>
      <c r="F24" s="12" t="s">
        <v>10</v>
      </c>
    </row>
    <row r="25" ht="19" customHeight="1">
      <c r="A25" s="12" t="s">
        <v>22</v>
      </c>
      <c r="B25" s="12" t="s">
        <v>13</v>
      </c>
      <c r="C25" s="12" t="s">
        <v>49</v>
      </c>
      <c r="D25" s="13">
        <v>2800000</v>
      </c>
      <c r="E25" s="12" t="s">
        <v>50</v>
      </c>
      <c r="F25" s="12" t="s">
        <v>10</v>
      </c>
    </row>
    <row r="26" ht="19" customHeight="1">
      <c r="A26" s="12" t="s">
        <v>22</v>
      </c>
      <c r="B26" s="12" t="s">
        <v>13</v>
      </c>
      <c r="C26" s="12" t="s">
        <v>51</v>
      </c>
      <c r="D26" s="13">
        <v>4140000</v>
      </c>
      <c r="E26" s="12" t="s">
        <v>52</v>
      </c>
      <c r="F26" s="12" t="s">
        <v>10</v>
      </c>
    </row>
    <row r="27" ht="19" customHeight="1">
      <c r="A27" s="12" t="s">
        <v>22</v>
      </c>
      <c r="B27" s="12" t="s">
        <v>13</v>
      </c>
      <c r="C27" s="12" t="s">
        <v>40</v>
      </c>
      <c r="D27" s="13">
        <v>10800000</v>
      </c>
      <c r="E27" s="12" t="s">
        <v>39</v>
      </c>
      <c r="F27" s="12" t="s">
        <v>10</v>
      </c>
    </row>
    <row r="28" ht="19" customHeight="1">
      <c r="A28" s="12" t="s">
        <v>22</v>
      </c>
      <c r="B28" s="12" t="s">
        <v>13</v>
      </c>
      <c r="C28" s="12" t="s">
        <v>37</v>
      </c>
      <c r="D28" s="13">
        <v>6000000</v>
      </c>
      <c r="E28" s="12" t="s">
        <v>53</v>
      </c>
      <c r="F28" s="12" t="s">
        <v>10</v>
      </c>
    </row>
    <row r="29" ht="19" customHeight="1">
      <c r="A29" s="12" t="s">
        <v>54</v>
      </c>
      <c r="B29" s="12" t="s">
        <v>13</v>
      </c>
      <c r="C29" s="12" t="s">
        <v>55</v>
      </c>
      <c r="D29" s="13">
        <v>65000000</v>
      </c>
      <c r="E29" s="12" t="s">
        <v>56</v>
      </c>
      <c r="F29" s="12" t="s">
        <v>57</v>
      </c>
    </row>
    <row r="30" ht="19" customHeight="1">
      <c r="A30" s="12" t="s">
        <v>54</v>
      </c>
      <c r="B30" s="12" t="s">
        <v>13</v>
      </c>
      <c r="C30" s="12" t="s">
        <v>55</v>
      </c>
      <c r="D30" s="13">
        <v>100000000</v>
      </c>
      <c r="E30" s="12" t="s">
        <v>58</v>
      </c>
      <c r="F30" s="12" t="s">
        <v>57</v>
      </c>
    </row>
    <row r="31" ht="19" customHeight="1">
      <c r="A31" s="12" t="s">
        <v>54</v>
      </c>
      <c r="B31" s="12" t="s">
        <v>13</v>
      </c>
      <c r="C31" s="12" t="s">
        <v>55</v>
      </c>
      <c r="D31" s="13">
        <v>35000000</v>
      </c>
      <c r="E31" s="12" t="s">
        <v>59</v>
      </c>
      <c r="F31" s="12" t="s">
        <v>57</v>
      </c>
    </row>
    <row r="32" ht="19" customHeight="1">
      <c r="A32" s="12" t="s">
        <v>60</v>
      </c>
      <c r="B32" s="12" t="s">
        <v>13</v>
      </c>
      <c r="C32" s="12" t="s">
        <v>37</v>
      </c>
      <c r="D32" s="13">
        <v>310000000</v>
      </c>
      <c r="E32" s="12" t="s">
        <v>61</v>
      </c>
      <c r="F32" s="12" t="s">
        <v>62</v>
      </c>
    </row>
    <row r="33" s="1" customFormat="1" ht="21" customHeight="1">
      <c r="A33" s="5" t="s">
        <v>8</v>
      </c>
      <c r="B33" s="5" t="s">
        <v>63</v>
      </c>
      <c r="C33" s="6">
        <f>XFD34+XFD35</f>
        <v>187000000</v>
      </c>
      <c r="D33" s="7"/>
      <c r="E33" s="8"/>
      <c r="F33" s="4"/>
    </row>
    <row r="34" s="1" customFormat="1" ht="21" customHeight="1">
      <c r="A34" s="9"/>
      <c r="B34" s="9"/>
      <c r="C34" s="6">
        <f>SUM(XFD36:XFD46)</f>
        <v>120000000</v>
      </c>
      <c r="D34" s="7"/>
      <c r="E34" s="8"/>
      <c r="F34" s="4" t="s">
        <v>10</v>
      </c>
    </row>
    <row r="35" s="1" customFormat="1" ht="21" customHeight="1">
      <c r="A35" s="10"/>
      <c r="B35" s="10"/>
      <c r="C35" s="6">
        <f>SUM(XFD47:XFD50)</f>
        <v>67000000</v>
      </c>
      <c r="D35" s="7"/>
      <c r="E35" s="8"/>
      <c r="F35" s="11" t="s">
        <v>11</v>
      </c>
    </row>
    <row r="36" ht="19" customHeight="1">
      <c r="A36" s="12" t="s">
        <v>12</v>
      </c>
      <c r="B36" s="12" t="s">
        <v>63</v>
      </c>
      <c r="C36" s="12" t="s">
        <v>64</v>
      </c>
      <c r="D36" s="13">
        <v>6750000</v>
      </c>
      <c r="E36" s="12" t="s">
        <v>65</v>
      </c>
      <c r="F36" s="12" t="s">
        <v>10</v>
      </c>
    </row>
    <row r="37" ht="19" customHeight="1">
      <c r="A37" s="12" t="s">
        <v>12</v>
      </c>
      <c r="B37" s="12" t="s">
        <v>63</v>
      </c>
      <c r="C37" s="12" t="s">
        <v>66</v>
      </c>
      <c r="D37" s="13">
        <v>5000000</v>
      </c>
      <c r="E37" s="12" t="s">
        <v>67</v>
      </c>
      <c r="F37" s="12" t="s">
        <v>10</v>
      </c>
    </row>
    <row r="38" ht="19" customHeight="1">
      <c r="A38" s="12" t="s">
        <v>12</v>
      </c>
      <c r="B38" s="12" t="s">
        <v>63</v>
      </c>
      <c r="C38" s="12" t="s">
        <v>66</v>
      </c>
      <c r="D38" s="13">
        <v>8000000</v>
      </c>
      <c r="E38" s="12" t="s">
        <v>68</v>
      </c>
      <c r="F38" s="12" t="s">
        <v>10</v>
      </c>
    </row>
    <row r="39" ht="19" customHeight="1">
      <c r="A39" s="12" t="s">
        <v>22</v>
      </c>
      <c r="B39" s="12" t="s">
        <v>63</v>
      </c>
      <c r="C39" s="12" t="s">
        <v>69</v>
      </c>
      <c r="D39" s="13">
        <v>31200000</v>
      </c>
      <c r="E39" s="12" t="s">
        <v>70</v>
      </c>
      <c r="F39" s="12" t="s">
        <v>10</v>
      </c>
    </row>
    <row r="40" ht="19" customHeight="1">
      <c r="A40" s="12" t="s">
        <v>22</v>
      </c>
      <c r="B40" s="12" t="s">
        <v>63</v>
      </c>
      <c r="C40" s="12" t="s">
        <v>71</v>
      </c>
      <c r="D40" s="13">
        <v>4800000</v>
      </c>
      <c r="E40" s="12" t="s">
        <v>72</v>
      </c>
      <c r="F40" s="12" t="s">
        <v>10</v>
      </c>
    </row>
    <row r="41" ht="19" customHeight="1">
      <c r="A41" s="12" t="s">
        <v>22</v>
      </c>
      <c r="B41" s="12" t="s">
        <v>63</v>
      </c>
      <c r="C41" s="12" t="s">
        <v>73</v>
      </c>
      <c r="D41" s="13">
        <v>4000000</v>
      </c>
      <c r="E41" s="12" t="s">
        <v>74</v>
      </c>
      <c r="F41" s="12" t="s">
        <v>10</v>
      </c>
    </row>
    <row r="42" ht="19" customHeight="1">
      <c r="A42" s="12" t="s">
        <v>12</v>
      </c>
      <c r="B42" s="12" t="s">
        <v>63</v>
      </c>
      <c r="C42" s="12" t="s">
        <v>75</v>
      </c>
      <c r="D42" s="13">
        <v>21250000</v>
      </c>
      <c r="E42" s="12" t="s">
        <v>76</v>
      </c>
      <c r="F42" s="12" t="s">
        <v>10</v>
      </c>
    </row>
    <row r="43" ht="19" customHeight="1">
      <c r="A43" s="12" t="s">
        <v>12</v>
      </c>
      <c r="B43" s="12" t="s">
        <v>63</v>
      </c>
      <c r="C43" s="12" t="s">
        <v>66</v>
      </c>
      <c r="D43" s="13">
        <v>12000000</v>
      </c>
      <c r="E43" s="12" t="s">
        <v>77</v>
      </c>
      <c r="F43" s="12" t="s">
        <v>10</v>
      </c>
    </row>
    <row r="44" ht="19" customHeight="1">
      <c r="A44" s="12" t="s">
        <v>12</v>
      </c>
      <c r="B44" s="12" t="s">
        <v>63</v>
      </c>
      <c r="C44" s="12" t="s">
        <v>66</v>
      </c>
      <c r="D44" s="13">
        <v>17000000</v>
      </c>
      <c r="E44" s="12" t="s">
        <v>78</v>
      </c>
      <c r="F44" s="12" t="s">
        <v>10</v>
      </c>
    </row>
    <row r="45" ht="19" customHeight="1">
      <c r="A45" s="12" t="s">
        <v>12</v>
      </c>
      <c r="B45" s="12" t="s">
        <v>63</v>
      </c>
      <c r="C45" s="12" t="s">
        <v>79</v>
      </c>
      <c r="D45" s="13">
        <v>2500000</v>
      </c>
      <c r="E45" s="12" t="s">
        <v>80</v>
      </c>
      <c r="F45" s="12" t="s">
        <v>10</v>
      </c>
    </row>
    <row r="46" ht="19" customHeight="1">
      <c r="A46" s="12" t="s">
        <v>12</v>
      </c>
      <c r="B46" s="12" t="s">
        <v>63</v>
      </c>
      <c r="C46" s="12" t="s">
        <v>79</v>
      </c>
      <c r="D46" s="13">
        <v>7500000</v>
      </c>
      <c r="E46" s="12" t="s">
        <v>81</v>
      </c>
      <c r="F46" s="12" t="s">
        <v>10</v>
      </c>
    </row>
    <row r="47" ht="19" customHeight="1">
      <c r="A47" s="12" t="s">
        <v>82</v>
      </c>
      <c r="B47" s="12" t="s">
        <v>63</v>
      </c>
      <c r="C47" s="12" t="s">
        <v>83</v>
      </c>
      <c r="D47" s="13">
        <v>33000000</v>
      </c>
      <c r="E47" s="12" t="s">
        <v>84</v>
      </c>
      <c r="F47" s="12" t="s">
        <v>85</v>
      </c>
    </row>
    <row r="48" ht="19" customHeight="1">
      <c r="A48" s="12" t="s">
        <v>82</v>
      </c>
      <c r="B48" s="12" t="s">
        <v>63</v>
      </c>
      <c r="C48" s="12" t="s">
        <v>86</v>
      </c>
      <c r="D48" s="13">
        <v>5000000</v>
      </c>
      <c r="E48" s="12" t="s">
        <v>87</v>
      </c>
      <c r="F48" s="12" t="s">
        <v>85</v>
      </c>
    </row>
    <row r="49" ht="19" customHeight="1">
      <c r="A49" s="12" t="s">
        <v>82</v>
      </c>
      <c r="B49" s="12" t="s">
        <v>63</v>
      </c>
      <c r="C49" s="12" t="s">
        <v>88</v>
      </c>
      <c r="D49" s="13">
        <v>7000000</v>
      </c>
      <c r="E49" s="12" t="s">
        <v>89</v>
      </c>
      <c r="F49" s="12" t="s">
        <v>85</v>
      </c>
    </row>
    <row r="50" ht="19" customHeight="1">
      <c r="A50" s="12" t="s">
        <v>90</v>
      </c>
      <c r="B50" s="12" t="s">
        <v>63</v>
      </c>
      <c r="C50" s="12" t="s">
        <v>91</v>
      </c>
      <c r="D50" s="13">
        <v>22000000</v>
      </c>
      <c r="E50" s="12" t="s">
        <v>92</v>
      </c>
      <c r="F50" s="12" t="s">
        <v>57</v>
      </c>
    </row>
    <row r="51" s="1" customFormat="1" ht="21" customHeight="1">
      <c r="A51" s="5" t="s">
        <v>8</v>
      </c>
      <c r="B51" s="5" t="s">
        <v>93</v>
      </c>
      <c r="C51" s="6">
        <f>XFD52+XFD53</f>
        <v>285660000</v>
      </c>
      <c r="D51" s="7"/>
      <c r="E51" s="8"/>
      <c r="F51" s="4"/>
    </row>
    <row r="52" s="1" customFormat="1" ht="21" customHeight="1">
      <c r="A52" s="9"/>
      <c r="B52" s="9"/>
      <c r="C52" s="6">
        <f>SUM(XFD54:XFD59)</f>
        <v>135660000</v>
      </c>
      <c r="D52" s="7"/>
      <c r="E52" s="8"/>
      <c r="F52" s="4" t="s">
        <v>10</v>
      </c>
    </row>
    <row r="53" s="1" customFormat="1" ht="21" customHeight="1">
      <c r="A53" s="10"/>
      <c r="B53" s="10"/>
      <c r="C53" s="6">
        <f>SUM(XFD60:XFD65)</f>
        <v>150000000</v>
      </c>
      <c r="D53" s="7"/>
      <c r="E53" s="8"/>
      <c r="F53" s="11" t="s">
        <v>11</v>
      </c>
    </row>
    <row r="54" ht="19" customHeight="1">
      <c r="A54" s="12" t="s">
        <v>22</v>
      </c>
      <c r="B54" s="12" t="s">
        <v>93</v>
      </c>
      <c r="C54" s="12" t="s">
        <v>94</v>
      </c>
      <c r="D54" s="13">
        <v>20000000</v>
      </c>
      <c r="E54" s="12" t="s">
        <v>95</v>
      </c>
      <c r="F54" s="12" t="s">
        <v>10</v>
      </c>
    </row>
    <row r="55" ht="19" customHeight="1">
      <c r="A55" s="12" t="s">
        <v>22</v>
      </c>
      <c r="B55" s="12" t="s">
        <v>93</v>
      </c>
      <c r="C55" s="12" t="s">
        <v>96</v>
      </c>
      <c r="D55" s="13">
        <v>16000000</v>
      </c>
      <c r="E55" s="12" t="s">
        <v>97</v>
      </c>
      <c r="F55" s="12" t="s">
        <v>10</v>
      </c>
    </row>
    <row r="56" ht="19" customHeight="1">
      <c r="A56" s="12" t="s">
        <v>22</v>
      </c>
      <c r="B56" s="12" t="s">
        <v>93</v>
      </c>
      <c r="C56" s="12" t="s">
        <v>98</v>
      </c>
      <c r="D56" s="13">
        <v>16000000</v>
      </c>
      <c r="E56" s="12" t="s">
        <v>99</v>
      </c>
      <c r="F56" s="12" t="s">
        <v>10</v>
      </c>
    </row>
    <row r="57" ht="19" customHeight="1">
      <c r="A57" s="12" t="s">
        <v>12</v>
      </c>
      <c r="B57" s="12" t="s">
        <v>93</v>
      </c>
      <c r="C57" s="12" t="s">
        <v>100</v>
      </c>
      <c r="D57" s="13">
        <v>50000000</v>
      </c>
      <c r="E57" s="12" t="s">
        <v>101</v>
      </c>
      <c r="F57" s="12" t="s">
        <v>10</v>
      </c>
    </row>
    <row r="58" ht="19" customHeight="1">
      <c r="A58" s="12" t="s">
        <v>12</v>
      </c>
      <c r="B58" s="12" t="s">
        <v>93</v>
      </c>
      <c r="C58" s="12" t="s">
        <v>102</v>
      </c>
      <c r="D58" s="13">
        <v>17660000</v>
      </c>
      <c r="E58" s="12" t="s">
        <v>103</v>
      </c>
      <c r="F58" s="12" t="s">
        <v>10</v>
      </c>
    </row>
    <row r="59" ht="19" customHeight="1">
      <c r="A59" s="12" t="s">
        <v>22</v>
      </c>
      <c r="B59" s="12" t="s">
        <v>93</v>
      </c>
      <c r="C59" s="12" t="s">
        <v>104</v>
      </c>
      <c r="D59" s="13">
        <v>16000000</v>
      </c>
      <c r="E59" s="12" t="s">
        <v>105</v>
      </c>
      <c r="F59" s="12" t="s">
        <v>10</v>
      </c>
    </row>
    <row r="60" ht="19" customHeight="1">
      <c r="A60" s="12" t="s">
        <v>90</v>
      </c>
      <c r="B60" s="12" t="s">
        <v>93</v>
      </c>
      <c r="C60" s="12" t="s">
        <v>106</v>
      </c>
      <c r="D60" s="13">
        <v>16000000</v>
      </c>
      <c r="E60" s="12" t="s">
        <v>107</v>
      </c>
      <c r="F60" s="12" t="s">
        <v>57</v>
      </c>
    </row>
    <row r="61" ht="19" customHeight="1">
      <c r="A61" s="12" t="s">
        <v>90</v>
      </c>
      <c r="B61" s="12" t="s">
        <v>93</v>
      </c>
      <c r="C61" s="12" t="s">
        <v>106</v>
      </c>
      <c r="D61" s="13">
        <v>18000000</v>
      </c>
      <c r="E61" s="12" t="s">
        <v>108</v>
      </c>
      <c r="F61" s="12" t="s">
        <v>57</v>
      </c>
    </row>
    <row r="62" ht="19" customHeight="1">
      <c r="A62" s="12" t="s">
        <v>90</v>
      </c>
      <c r="B62" s="12" t="s">
        <v>93</v>
      </c>
      <c r="C62" s="12" t="s">
        <v>106</v>
      </c>
      <c r="D62" s="13">
        <v>31000000</v>
      </c>
      <c r="E62" s="12" t="s">
        <v>109</v>
      </c>
      <c r="F62" s="12" t="s">
        <v>57</v>
      </c>
    </row>
    <row r="63" ht="19" customHeight="1">
      <c r="A63" s="12" t="s">
        <v>90</v>
      </c>
      <c r="B63" s="12" t="s">
        <v>93</v>
      </c>
      <c r="C63" s="12" t="s">
        <v>106</v>
      </c>
      <c r="D63" s="13">
        <v>35000000</v>
      </c>
      <c r="E63" s="12" t="s">
        <v>110</v>
      </c>
      <c r="F63" s="12" t="s">
        <v>57</v>
      </c>
    </row>
    <row r="64" ht="19" customHeight="1">
      <c r="A64" s="12" t="s">
        <v>82</v>
      </c>
      <c r="B64" s="12" t="s">
        <v>93</v>
      </c>
      <c r="C64" s="12" t="s">
        <v>111</v>
      </c>
      <c r="D64" s="13">
        <v>40000000</v>
      </c>
      <c r="E64" s="12" t="s">
        <v>112</v>
      </c>
      <c r="F64" s="12" t="s">
        <v>85</v>
      </c>
    </row>
    <row r="65" ht="19" customHeight="1">
      <c r="A65" s="12" t="s">
        <v>82</v>
      </c>
      <c r="B65" s="12" t="s">
        <v>93</v>
      </c>
      <c r="C65" s="12" t="s">
        <v>113</v>
      </c>
      <c r="D65" s="13">
        <v>10000000</v>
      </c>
      <c r="E65" s="12" t="s">
        <v>114</v>
      </c>
      <c r="F65" s="12" t="s">
        <v>85</v>
      </c>
    </row>
    <row r="66" s="1" customFormat="1" ht="21" customHeight="1">
      <c r="A66" s="5" t="s">
        <v>8</v>
      </c>
      <c r="B66" s="5" t="s">
        <v>115</v>
      </c>
      <c r="C66" s="6">
        <f>XFD67+XFD68</f>
        <v>150190000</v>
      </c>
      <c r="D66" s="7"/>
      <c r="E66" s="8"/>
      <c r="F66" s="4"/>
    </row>
    <row r="67" s="1" customFormat="1" ht="21" customHeight="1">
      <c r="A67" s="9"/>
      <c r="B67" s="9"/>
      <c r="C67" s="6">
        <f>SUM(XFD69:XFD88)</f>
        <v>101190000</v>
      </c>
      <c r="D67" s="7"/>
      <c r="E67" s="8"/>
      <c r="F67" s="4" t="s">
        <v>10</v>
      </c>
    </row>
    <row r="68" s="1" customFormat="1" ht="21" customHeight="1">
      <c r="A68" s="10"/>
      <c r="B68" s="10"/>
      <c r="C68" s="6">
        <f>SUM(XFD89:XFD90)</f>
        <v>49000000</v>
      </c>
      <c r="D68" s="7"/>
      <c r="E68" s="8"/>
      <c r="F68" s="11" t="s">
        <v>11</v>
      </c>
    </row>
    <row r="69" ht="19" customHeight="1">
      <c r="A69" s="12" t="s">
        <v>22</v>
      </c>
      <c r="B69" s="12" t="s">
        <v>115</v>
      </c>
      <c r="C69" s="12" t="s">
        <v>116</v>
      </c>
      <c r="D69" s="13">
        <v>946000</v>
      </c>
      <c r="E69" s="12" t="s">
        <v>117</v>
      </c>
      <c r="F69" s="12" t="s">
        <v>10</v>
      </c>
    </row>
    <row r="70" ht="19" customHeight="1">
      <c r="A70" s="12" t="s">
        <v>22</v>
      </c>
      <c r="B70" s="12" t="s">
        <v>115</v>
      </c>
      <c r="C70" s="12" t="s">
        <v>118</v>
      </c>
      <c r="D70" s="13">
        <v>16000000</v>
      </c>
      <c r="E70" s="12" t="s">
        <v>119</v>
      </c>
      <c r="F70" s="12" t="s">
        <v>10</v>
      </c>
    </row>
    <row r="71" ht="19" customHeight="1">
      <c r="A71" s="12" t="s">
        <v>120</v>
      </c>
      <c r="B71" s="12" t="s">
        <v>115</v>
      </c>
      <c r="C71" s="12" t="s">
        <v>121</v>
      </c>
      <c r="D71" s="13">
        <v>5000000</v>
      </c>
      <c r="E71" s="14" t="s">
        <v>122</v>
      </c>
      <c r="F71" s="12" t="s">
        <v>10</v>
      </c>
    </row>
    <row r="72" ht="19" customHeight="1">
      <c r="A72" s="12" t="s">
        <v>22</v>
      </c>
      <c r="B72" s="12" t="s">
        <v>115</v>
      </c>
      <c r="C72" s="12" t="s">
        <v>123</v>
      </c>
      <c r="D72" s="13">
        <v>358000</v>
      </c>
      <c r="E72" s="12" t="s">
        <v>124</v>
      </c>
      <c r="F72" s="12" t="s">
        <v>10</v>
      </c>
    </row>
    <row r="73" ht="19" customHeight="1">
      <c r="A73" s="12" t="s">
        <v>12</v>
      </c>
      <c r="B73" s="12" t="s">
        <v>115</v>
      </c>
      <c r="C73" s="12" t="s">
        <v>118</v>
      </c>
      <c r="D73" s="13">
        <v>16060000</v>
      </c>
      <c r="E73" s="12" t="s">
        <v>119</v>
      </c>
      <c r="F73" s="12" t="s">
        <v>10</v>
      </c>
    </row>
    <row r="74" ht="19" customHeight="1">
      <c r="A74" s="12" t="s">
        <v>12</v>
      </c>
      <c r="B74" s="12" t="s">
        <v>115</v>
      </c>
      <c r="C74" s="12" t="s">
        <v>125</v>
      </c>
      <c r="D74" s="13">
        <v>910000</v>
      </c>
      <c r="E74" s="12" t="s">
        <v>126</v>
      </c>
      <c r="F74" s="12" t="s">
        <v>10</v>
      </c>
    </row>
    <row r="75" ht="19" customHeight="1">
      <c r="A75" s="12" t="s">
        <v>12</v>
      </c>
      <c r="B75" s="12" t="s">
        <v>115</v>
      </c>
      <c r="C75" s="12" t="s">
        <v>127</v>
      </c>
      <c r="D75" s="13">
        <v>10000000</v>
      </c>
      <c r="E75" s="12" t="s">
        <v>128</v>
      </c>
      <c r="F75" s="12" t="s">
        <v>10</v>
      </c>
    </row>
    <row r="76" ht="19" customHeight="1">
      <c r="A76" s="12" t="s">
        <v>120</v>
      </c>
      <c r="B76" s="12" t="s">
        <v>115</v>
      </c>
      <c r="C76" s="12" t="s">
        <v>129</v>
      </c>
      <c r="D76" s="13">
        <v>490000</v>
      </c>
      <c r="E76" s="12" t="s">
        <v>130</v>
      </c>
      <c r="F76" s="12" t="s">
        <v>10</v>
      </c>
    </row>
    <row r="77" ht="19" customHeight="1">
      <c r="A77" s="12" t="s">
        <v>22</v>
      </c>
      <c r="B77" s="12" t="s">
        <v>115</v>
      </c>
      <c r="C77" s="12" t="s">
        <v>131</v>
      </c>
      <c r="D77" s="13">
        <v>421000</v>
      </c>
      <c r="E77" s="12" t="s">
        <v>132</v>
      </c>
      <c r="F77" s="12" t="s">
        <v>10</v>
      </c>
    </row>
    <row r="78" ht="19" customHeight="1">
      <c r="A78" s="12" t="s">
        <v>12</v>
      </c>
      <c r="B78" s="12" t="s">
        <v>115</v>
      </c>
      <c r="C78" s="12" t="s">
        <v>133</v>
      </c>
      <c r="D78" s="13">
        <v>790000</v>
      </c>
      <c r="E78" s="12" t="s">
        <v>134</v>
      </c>
      <c r="F78" s="12" t="s">
        <v>10</v>
      </c>
    </row>
    <row r="79" ht="19" customHeight="1">
      <c r="A79" s="12" t="s">
        <v>12</v>
      </c>
      <c r="B79" s="12" t="s">
        <v>115</v>
      </c>
      <c r="C79" s="12" t="s">
        <v>135</v>
      </c>
      <c r="D79" s="13">
        <v>500000</v>
      </c>
      <c r="E79" s="12" t="s">
        <v>136</v>
      </c>
      <c r="F79" s="12" t="s">
        <v>10</v>
      </c>
    </row>
    <row r="80" ht="19" customHeight="1">
      <c r="A80" s="12" t="s">
        <v>22</v>
      </c>
      <c r="B80" s="12" t="s">
        <v>115</v>
      </c>
      <c r="C80" s="12" t="s">
        <v>137</v>
      </c>
      <c r="D80" s="13">
        <v>930000</v>
      </c>
      <c r="E80" s="12" t="s">
        <v>105</v>
      </c>
      <c r="F80" s="12" t="s">
        <v>10</v>
      </c>
    </row>
    <row r="81" ht="19" customHeight="1">
      <c r="A81" s="12" t="s">
        <v>22</v>
      </c>
      <c r="B81" s="12" t="s">
        <v>115</v>
      </c>
      <c r="C81" s="12" t="s">
        <v>138</v>
      </c>
      <c r="D81" s="13">
        <v>416000</v>
      </c>
      <c r="E81" s="12" t="s">
        <v>139</v>
      </c>
      <c r="F81" s="12" t="s">
        <v>10</v>
      </c>
    </row>
    <row r="82" ht="19" customHeight="1">
      <c r="A82" s="12" t="s">
        <v>12</v>
      </c>
      <c r="B82" s="12" t="s">
        <v>115</v>
      </c>
      <c r="C82" s="12" t="s">
        <v>125</v>
      </c>
      <c r="D82" s="13">
        <v>500000</v>
      </c>
      <c r="E82" s="12" t="s">
        <v>140</v>
      </c>
      <c r="F82" s="12" t="s">
        <v>10</v>
      </c>
    </row>
    <row r="83" ht="19" customHeight="1">
      <c r="A83" s="12" t="s">
        <v>12</v>
      </c>
      <c r="B83" s="12" t="s">
        <v>115</v>
      </c>
      <c r="C83" s="12" t="s">
        <v>141</v>
      </c>
      <c r="D83" s="13">
        <v>2000000</v>
      </c>
      <c r="E83" s="12" t="s">
        <v>142</v>
      </c>
      <c r="F83" s="12" t="s">
        <v>10</v>
      </c>
    </row>
    <row r="84" ht="19" customHeight="1">
      <c r="A84" s="12" t="s">
        <v>12</v>
      </c>
      <c r="B84" s="12" t="s">
        <v>115</v>
      </c>
      <c r="C84" s="12" t="s">
        <v>121</v>
      </c>
      <c r="D84" s="13">
        <v>30000000</v>
      </c>
      <c r="E84" s="12" t="s">
        <v>143</v>
      </c>
      <c r="F84" s="12" t="s">
        <v>10</v>
      </c>
    </row>
    <row r="85" ht="19" customHeight="1">
      <c r="A85" s="12" t="s">
        <v>12</v>
      </c>
      <c r="B85" s="12" t="s">
        <v>115</v>
      </c>
      <c r="C85" s="12" t="s">
        <v>144</v>
      </c>
      <c r="D85" s="13">
        <v>1000000</v>
      </c>
      <c r="E85" s="12" t="s">
        <v>145</v>
      </c>
      <c r="F85" s="12" t="s">
        <v>10</v>
      </c>
    </row>
    <row r="86" ht="19" customHeight="1">
      <c r="A86" s="12" t="s">
        <v>22</v>
      </c>
      <c r="B86" s="12" t="s">
        <v>115</v>
      </c>
      <c r="C86" s="12" t="s">
        <v>146</v>
      </c>
      <c r="D86" s="13">
        <v>842000</v>
      </c>
      <c r="E86" s="12" t="s">
        <v>147</v>
      </c>
      <c r="F86" s="12" t="s">
        <v>10</v>
      </c>
    </row>
    <row r="87" ht="19" customHeight="1">
      <c r="A87" s="12" t="s">
        <v>22</v>
      </c>
      <c r="B87" s="12" t="s">
        <v>115</v>
      </c>
      <c r="C87" s="12" t="s">
        <v>148</v>
      </c>
      <c r="D87" s="13">
        <v>87000</v>
      </c>
      <c r="E87" s="12" t="s">
        <v>149</v>
      </c>
      <c r="F87" s="12" t="s">
        <v>10</v>
      </c>
    </row>
    <row r="88" ht="19" customHeight="1">
      <c r="A88" s="12" t="s">
        <v>12</v>
      </c>
      <c r="B88" s="12" t="s">
        <v>115</v>
      </c>
      <c r="C88" s="12" t="s">
        <v>118</v>
      </c>
      <c r="D88" s="13">
        <v>13940000</v>
      </c>
      <c r="E88" s="12" t="s">
        <v>150</v>
      </c>
      <c r="F88" s="12" t="s">
        <v>10</v>
      </c>
    </row>
    <row r="89" ht="19" customHeight="1">
      <c r="A89" s="12" t="s">
        <v>54</v>
      </c>
      <c r="B89" s="12" t="s">
        <v>115</v>
      </c>
      <c r="C89" s="12" t="s">
        <v>151</v>
      </c>
      <c r="D89" s="13">
        <v>10000000</v>
      </c>
      <c r="E89" s="12" t="s">
        <v>152</v>
      </c>
      <c r="F89" s="12" t="s">
        <v>57</v>
      </c>
    </row>
    <row r="90" ht="19" customHeight="1">
      <c r="A90" s="12" t="s">
        <v>54</v>
      </c>
      <c r="B90" s="12" t="s">
        <v>115</v>
      </c>
      <c r="C90" s="12" t="s">
        <v>151</v>
      </c>
      <c r="D90" s="13">
        <v>39000000</v>
      </c>
      <c r="E90" s="12" t="s">
        <v>153</v>
      </c>
      <c r="F90" s="12" t="s">
        <v>57</v>
      </c>
    </row>
  </sheetData>
  <mergeCells count="21">
    <mergeCell ref="A1:F1"/>
    <mergeCell ref="A4:A6"/>
    <mergeCell ref="B4:B6"/>
    <mergeCell ref="C4:E4"/>
    <mergeCell ref="C5:E5"/>
    <mergeCell ref="C6:E6"/>
    <mergeCell ref="A33:A35"/>
    <mergeCell ref="B33:B35"/>
    <mergeCell ref="C33:E33"/>
    <mergeCell ref="C34:E34"/>
    <mergeCell ref="C35:E35"/>
    <mergeCell ref="A51:A53"/>
    <mergeCell ref="B51:B53"/>
    <mergeCell ref="C51:E51"/>
    <mergeCell ref="C52:E52"/>
    <mergeCell ref="C53:E53"/>
    <mergeCell ref="A66:A68"/>
    <mergeCell ref="B66:B68"/>
    <mergeCell ref="C66:E66"/>
    <mergeCell ref="C67:E67"/>
    <mergeCell ref="C68:E68"/>
  </mergeCells>
  <printOptions headings="0" gridLines="0"/>
  <pageMargins left="0.75" right="0.75" top="1" bottom="1" header="0.5" footer="0.5"/>
  <pageSetup paperSize="1" scale="90" firstPageNumber="1" fitToWidth="1" fitToHeight="1" pageOrder="downThenOver" orientation="portrait" usePrinterDefaults="1" blackAndWhite="0" draft="0" cellComments="none" useFirstPageNumber="0" errors="displayed" horizontalDpi="300" verticalDpi="3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F2" activeCellId="0" sqref="F2"/>
    </sheetView>
  </sheetViews>
  <sheetFormatPr baseColWidth="8" defaultColWidth="8.8828099999999992" defaultRowHeight="12.75" customHeight="1"/>
  <cols>
    <col customWidth="1" min="1" max="1" style="1" width="30.710899999999999"/>
    <col customWidth="1" min="2" max="3" style="1" width="20.503900000000002"/>
    <col customWidth="1" min="4" max="5" style="1" width="24.609400000000001"/>
    <col customWidth="1" min="6" max="6" style="1" width="19.664100000000001"/>
    <col customWidth="1" min="7" max="257" style="1" width="8.8828099999999992"/>
  </cols>
  <sheetData>
    <row r="1" s="1" customFormat="1" ht="36" customHeight="1">
      <c r="A1" s="2" t="s">
        <v>0</v>
      </c>
      <c r="B1" s="2"/>
      <c r="C1" s="2"/>
      <c r="D1" s="2"/>
      <c r="E1" s="2"/>
      <c r="F1" s="2"/>
    </row>
    <row r="2" s="1" customFormat="1" ht="21" customHeight="1">
      <c r="F2" s="3" t="s">
        <v>1</v>
      </c>
    </row>
    <row r="3" s="1" customFormat="1" ht="42" customHeight="1">
      <c r="A3" s="4" t="s">
        <v>2</v>
      </c>
      <c r="B3" s="4" t="s">
        <v>3</v>
      </c>
      <c r="C3" s="4" t="s">
        <v>4</v>
      </c>
      <c r="D3" s="4" t="s">
        <v>5</v>
      </c>
      <c r="E3" s="4" t="s">
        <v>6</v>
      </c>
      <c r="F3" s="4" t="s">
        <v>7</v>
      </c>
    </row>
    <row r="4" s="1" customFormat="1" ht="21" customHeight="1">
      <c r="A4" s="5" t="s">
        <v>8</v>
      </c>
      <c r="B4" s="5" t="s">
        <v>9</v>
      </c>
      <c r="C4" s="6">
        <f>XFD5+XFD6</f>
        <v>775480000</v>
      </c>
      <c r="D4" s="7"/>
      <c r="E4" s="8"/>
      <c r="F4" s="4"/>
    </row>
    <row r="5" s="1" customFormat="1" ht="21" customHeight="1">
      <c r="A5" s="9"/>
      <c r="B5" s="9"/>
      <c r="C5" s="6">
        <f>SUM(XFD7:XFD28)</f>
        <v>265480000</v>
      </c>
      <c r="D5" s="7"/>
      <c r="E5" s="8"/>
      <c r="F5" s="4" t="s">
        <v>10</v>
      </c>
    </row>
    <row r="6" s="1" customFormat="1" ht="21" customHeight="1">
      <c r="A6" s="10"/>
      <c r="B6" s="10"/>
      <c r="C6" s="6">
        <f>SUM(XFD29:XFD32)</f>
        <v>510000000</v>
      </c>
      <c r="D6" s="7"/>
      <c r="E6" s="8"/>
      <c r="F6" s="11" t="s">
        <v>11</v>
      </c>
    </row>
    <row r="7" s="1" customFormat="1" ht="19" customHeight="1">
      <c r="A7" s="12" t="s">
        <v>12</v>
      </c>
      <c r="B7" s="12" t="s">
        <v>13</v>
      </c>
      <c r="C7" s="12" t="s">
        <v>14</v>
      </c>
      <c r="D7" s="13">
        <v>4310000</v>
      </c>
      <c r="E7" s="12" t="s">
        <v>15</v>
      </c>
      <c r="F7" s="12" t="s">
        <v>10</v>
      </c>
    </row>
    <row r="8" s="1" customFormat="1" ht="19" customHeight="1">
      <c r="A8" s="12" t="s">
        <v>12</v>
      </c>
      <c r="B8" s="12" t="s">
        <v>13</v>
      </c>
      <c r="C8" s="12" t="s">
        <v>16</v>
      </c>
      <c r="D8" s="13">
        <v>5000000</v>
      </c>
      <c r="E8" s="12" t="s">
        <v>17</v>
      </c>
      <c r="F8" s="12" t="s">
        <v>10</v>
      </c>
    </row>
    <row r="9" s="1" customFormat="1" ht="19" customHeight="1">
      <c r="A9" s="12" t="s">
        <v>12</v>
      </c>
      <c r="B9" s="12" t="s">
        <v>13</v>
      </c>
      <c r="C9" s="12" t="s">
        <v>18</v>
      </c>
      <c r="D9" s="13">
        <v>2525000</v>
      </c>
      <c r="E9" s="12" t="s">
        <v>19</v>
      </c>
      <c r="F9" s="12" t="s">
        <v>10</v>
      </c>
    </row>
    <row r="10" s="1" customFormat="1" ht="19" customHeight="1">
      <c r="A10" s="12" t="s">
        <v>12</v>
      </c>
      <c r="B10" s="12" t="s">
        <v>13</v>
      </c>
      <c r="C10" s="12" t="s">
        <v>20</v>
      </c>
      <c r="D10" s="13">
        <v>5515000</v>
      </c>
      <c r="E10" s="12" t="s">
        <v>21</v>
      </c>
      <c r="F10" s="12" t="s">
        <v>10</v>
      </c>
    </row>
    <row r="11" s="1" customFormat="1" ht="19" customHeight="1">
      <c r="A11" s="12" t="s">
        <v>22</v>
      </c>
      <c r="B11" s="12" t="s">
        <v>13</v>
      </c>
      <c r="C11" s="12" t="s">
        <v>23</v>
      </c>
      <c r="D11" s="13">
        <v>5000000</v>
      </c>
      <c r="E11" s="12" t="s">
        <v>24</v>
      </c>
      <c r="F11" s="12" t="s">
        <v>10</v>
      </c>
    </row>
    <row r="12" s="1" customFormat="1" ht="19" customHeight="1">
      <c r="A12" s="12" t="s">
        <v>22</v>
      </c>
      <c r="B12" s="12" t="s">
        <v>13</v>
      </c>
      <c r="C12" s="12" t="s">
        <v>25</v>
      </c>
      <c r="D12" s="13">
        <v>20000000</v>
      </c>
      <c r="E12" s="12" t="s">
        <v>26</v>
      </c>
      <c r="F12" s="12" t="s">
        <v>10</v>
      </c>
    </row>
    <row r="13" s="1" customFormat="1" ht="19" customHeight="1">
      <c r="A13" s="12" t="s">
        <v>22</v>
      </c>
      <c r="B13" s="12" t="s">
        <v>13</v>
      </c>
      <c r="C13" s="12" t="s">
        <v>27</v>
      </c>
      <c r="D13" s="13">
        <v>5000000</v>
      </c>
      <c r="E13" s="12" t="s">
        <v>28</v>
      </c>
      <c r="F13" s="12" t="s">
        <v>10</v>
      </c>
    </row>
    <row r="14" s="1" customFormat="1" ht="19" customHeight="1">
      <c r="A14" s="12" t="s">
        <v>12</v>
      </c>
      <c r="B14" s="12" t="s">
        <v>13</v>
      </c>
      <c r="C14" s="12" t="s">
        <v>29</v>
      </c>
      <c r="D14" s="13">
        <v>10000000</v>
      </c>
      <c r="E14" s="12" t="s">
        <v>30</v>
      </c>
      <c r="F14" s="12" t="s">
        <v>10</v>
      </c>
    </row>
    <row r="15" s="1" customFormat="1" ht="19" customHeight="1">
      <c r="A15" s="12" t="s">
        <v>12</v>
      </c>
      <c r="B15" s="12" t="s">
        <v>13</v>
      </c>
      <c r="C15" s="12" t="s">
        <v>31</v>
      </c>
      <c r="D15" s="13">
        <v>6000000</v>
      </c>
      <c r="E15" s="12" t="s">
        <v>32</v>
      </c>
      <c r="F15" s="12" t="s">
        <v>10</v>
      </c>
    </row>
    <row r="16" s="1" customFormat="1" ht="19" customHeight="1">
      <c r="A16" s="12" t="s">
        <v>12</v>
      </c>
      <c r="B16" s="12" t="s">
        <v>13</v>
      </c>
      <c r="C16" s="12" t="s">
        <v>33</v>
      </c>
      <c r="D16" s="13">
        <v>5000000</v>
      </c>
      <c r="E16" s="12" t="s">
        <v>34</v>
      </c>
      <c r="F16" s="12" t="s">
        <v>10</v>
      </c>
    </row>
    <row r="17" s="1" customFormat="1" ht="19" customHeight="1">
      <c r="A17" s="12" t="s">
        <v>12</v>
      </c>
      <c r="B17" s="12" t="s">
        <v>13</v>
      </c>
      <c r="C17" s="12" t="s">
        <v>35</v>
      </c>
      <c r="D17" s="13">
        <v>7220000</v>
      </c>
      <c r="E17" s="12" t="s">
        <v>36</v>
      </c>
      <c r="F17" s="12" t="s">
        <v>10</v>
      </c>
    </row>
    <row r="18" s="1" customFormat="1" ht="19" customHeight="1">
      <c r="A18" s="12" t="s">
        <v>12</v>
      </c>
      <c r="B18" s="12" t="s">
        <v>13</v>
      </c>
      <c r="C18" s="12" t="s">
        <v>37</v>
      </c>
      <c r="D18" s="13">
        <v>5000000</v>
      </c>
      <c r="E18" s="12" t="s">
        <v>38</v>
      </c>
      <c r="F18" s="12" t="s">
        <v>10</v>
      </c>
    </row>
    <row r="19" s="1" customFormat="1" ht="19" customHeight="1">
      <c r="A19" s="12" t="s">
        <v>22</v>
      </c>
      <c r="B19" s="12" t="s">
        <v>13</v>
      </c>
      <c r="C19" s="12" t="s">
        <v>35</v>
      </c>
      <c r="D19" s="13">
        <v>18170000</v>
      </c>
      <c r="E19" s="12" t="s">
        <v>39</v>
      </c>
      <c r="F19" s="12" t="s">
        <v>10</v>
      </c>
    </row>
    <row r="20" s="1" customFormat="1" ht="19" customHeight="1">
      <c r="A20" s="12" t="s">
        <v>22</v>
      </c>
      <c r="B20" s="12" t="s">
        <v>13</v>
      </c>
      <c r="C20" s="12" t="s">
        <v>40</v>
      </c>
      <c r="D20" s="13">
        <v>4000000</v>
      </c>
      <c r="E20" s="12" t="s">
        <v>41</v>
      </c>
      <c r="F20" s="12" t="s">
        <v>10</v>
      </c>
    </row>
    <row r="21" s="1" customFormat="1" ht="19" customHeight="1">
      <c r="A21" s="12" t="s">
        <v>12</v>
      </c>
      <c r="B21" s="12" t="s">
        <v>13</v>
      </c>
      <c r="C21" s="12" t="s">
        <v>31</v>
      </c>
      <c r="D21" s="13">
        <v>4000000</v>
      </c>
      <c r="E21" s="12" t="s">
        <v>42</v>
      </c>
      <c r="F21" s="12" t="s">
        <v>10</v>
      </c>
    </row>
    <row r="22" s="1" customFormat="1" ht="19" customHeight="1">
      <c r="A22" s="12" t="s">
        <v>12</v>
      </c>
      <c r="B22" s="12" t="s">
        <v>13</v>
      </c>
      <c r="C22" s="12" t="s">
        <v>43</v>
      </c>
      <c r="D22" s="13">
        <v>15000000</v>
      </c>
      <c r="E22" s="12" t="s">
        <v>44</v>
      </c>
      <c r="F22" s="12" t="s">
        <v>10</v>
      </c>
    </row>
    <row r="23" s="1" customFormat="1" ht="19" customHeight="1">
      <c r="A23" s="12" t="s">
        <v>12</v>
      </c>
      <c r="B23" s="12" t="s">
        <v>13</v>
      </c>
      <c r="C23" s="12" t="s">
        <v>45</v>
      </c>
      <c r="D23" s="13">
        <v>70000000</v>
      </c>
      <c r="E23" s="12" t="s">
        <v>46</v>
      </c>
      <c r="F23" s="12" t="s">
        <v>10</v>
      </c>
    </row>
    <row r="24" s="1" customFormat="1" ht="19" customHeight="1">
      <c r="A24" s="12" t="s">
        <v>22</v>
      </c>
      <c r="B24" s="12" t="s">
        <v>13</v>
      </c>
      <c r="C24" s="12" t="s">
        <v>47</v>
      </c>
      <c r="D24" s="13">
        <v>50000000</v>
      </c>
      <c r="E24" s="12" t="s">
        <v>48</v>
      </c>
      <c r="F24" s="12" t="s">
        <v>10</v>
      </c>
    </row>
    <row r="25" s="1" customFormat="1" ht="19" customHeight="1">
      <c r="A25" s="12" t="s">
        <v>22</v>
      </c>
      <c r="B25" s="12" t="s">
        <v>13</v>
      </c>
      <c r="C25" s="12" t="s">
        <v>49</v>
      </c>
      <c r="D25" s="13">
        <v>2800000</v>
      </c>
      <c r="E25" s="12" t="s">
        <v>50</v>
      </c>
      <c r="F25" s="12" t="s">
        <v>10</v>
      </c>
    </row>
    <row r="26" s="1" customFormat="1" ht="19" customHeight="1">
      <c r="A26" s="12" t="s">
        <v>22</v>
      </c>
      <c r="B26" s="12" t="s">
        <v>13</v>
      </c>
      <c r="C26" s="12" t="s">
        <v>51</v>
      </c>
      <c r="D26" s="13">
        <v>4140000</v>
      </c>
      <c r="E26" s="12" t="s">
        <v>52</v>
      </c>
      <c r="F26" s="12" t="s">
        <v>10</v>
      </c>
    </row>
    <row r="27" s="1" customFormat="1" ht="19" customHeight="1">
      <c r="A27" s="12" t="s">
        <v>22</v>
      </c>
      <c r="B27" s="12" t="s">
        <v>13</v>
      </c>
      <c r="C27" s="12" t="s">
        <v>40</v>
      </c>
      <c r="D27" s="13">
        <v>10800000</v>
      </c>
      <c r="E27" s="12" t="s">
        <v>39</v>
      </c>
      <c r="F27" s="12" t="s">
        <v>10</v>
      </c>
    </row>
    <row r="28" s="1" customFormat="1" ht="19" customHeight="1">
      <c r="A28" s="12" t="s">
        <v>22</v>
      </c>
      <c r="B28" s="12" t="s">
        <v>13</v>
      </c>
      <c r="C28" s="12" t="s">
        <v>37</v>
      </c>
      <c r="D28" s="13">
        <v>6000000</v>
      </c>
      <c r="E28" s="12" t="s">
        <v>53</v>
      </c>
      <c r="F28" s="12" t="s">
        <v>10</v>
      </c>
    </row>
    <row r="29" s="1" customFormat="1" ht="19" customHeight="1">
      <c r="A29" s="12" t="s">
        <v>54</v>
      </c>
      <c r="B29" s="12" t="s">
        <v>13</v>
      </c>
      <c r="C29" s="12" t="s">
        <v>55</v>
      </c>
      <c r="D29" s="13">
        <v>65000000</v>
      </c>
      <c r="E29" s="12" t="s">
        <v>56</v>
      </c>
      <c r="F29" s="12" t="s">
        <v>57</v>
      </c>
    </row>
    <row r="30" s="1" customFormat="1" ht="19" customHeight="1">
      <c r="A30" s="12" t="s">
        <v>54</v>
      </c>
      <c r="B30" s="12" t="s">
        <v>13</v>
      </c>
      <c r="C30" s="12" t="s">
        <v>55</v>
      </c>
      <c r="D30" s="13">
        <v>100000000</v>
      </c>
      <c r="E30" s="12" t="s">
        <v>58</v>
      </c>
      <c r="F30" s="12" t="s">
        <v>57</v>
      </c>
    </row>
    <row r="31" s="1" customFormat="1" ht="19" customHeight="1">
      <c r="A31" s="12" t="s">
        <v>54</v>
      </c>
      <c r="B31" s="12" t="s">
        <v>13</v>
      </c>
      <c r="C31" s="12" t="s">
        <v>55</v>
      </c>
      <c r="D31" s="13">
        <v>35000000</v>
      </c>
      <c r="E31" s="12" t="s">
        <v>59</v>
      </c>
      <c r="F31" s="12" t="s">
        <v>57</v>
      </c>
    </row>
    <row r="32" s="1" customFormat="1" ht="19" customHeight="1">
      <c r="A32" s="12" t="s">
        <v>60</v>
      </c>
      <c r="B32" s="12" t="s">
        <v>13</v>
      </c>
      <c r="C32" s="12" t="s">
        <v>37</v>
      </c>
      <c r="D32" s="13">
        <v>310000000</v>
      </c>
      <c r="E32" s="12" t="s">
        <v>61</v>
      </c>
      <c r="F32" s="12" t="s">
        <v>62</v>
      </c>
    </row>
  </sheetData>
  <mergeCells count="6">
    <mergeCell ref="A1:F1"/>
    <mergeCell ref="C4:E4"/>
    <mergeCell ref="C5:E5"/>
    <mergeCell ref="C6:E6"/>
    <mergeCell ref="A4:A6"/>
    <mergeCell ref="B4:B6"/>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ONLYOFFICE/7.5.1.23</Application>
  <ScaleCrop>false</ScaleCrop>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cp:lastModifiedBy>
  <cp:revision>1</cp:revision>
  <dcterms:created xsi:type="dcterms:W3CDTF">2021-05-18T01:24:00Z</dcterms:created>
  <dcterms:modified xsi:type="dcterms:W3CDTF">2025-06-16T08:45:47Z</dcterms:modified>
</cp:coreProperties>
</file>