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1、公共预算收入" sheetId="1" r:id="rId1"/>
    <sheet name="2、公共预算支出" sheetId="2" r:id="rId2"/>
    <sheet name="3、一般债务限额" sheetId="3" r:id="rId3"/>
    <sheet name="4、政府基金收入" sheetId="4" r:id="rId4"/>
    <sheet name="5、政府基金支出" sheetId="5" r:id="rId5"/>
    <sheet name="6、专项债务限额" sheetId="6" r:id="rId6"/>
    <sheet name="7、社保基金预算收入" sheetId="8" r:id="rId7"/>
    <sheet name="8、社保基金预算支出" sheetId="9" r:id="rId8"/>
    <sheet name="9、国有资本预算收入" sheetId="7" r:id="rId9"/>
    <sheet name="10、国有资本经营预算支出" sheetId="10" r:id="rId10"/>
  </sheets>
  <definedNames>
    <definedName name="_xlnm.Print_Area" localSheetId="0">'1、公共预算收入'!$A$1:$C$29</definedName>
    <definedName name="_xlnm.Print_Titles" localSheetId="1">'2、公共预算支出'!$1:$4</definedName>
  </definedNames>
  <calcPr calcId="145621"/>
</workbook>
</file>

<file path=xl/calcChain.xml><?xml version="1.0" encoding="utf-8"?>
<calcChain xmlns="http://schemas.openxmlformats.org/spreadsheetml/2006/main">
  <c r="C6" i="6" l="1"/>
  <c r="B6" i="6"/>
  <c r="C6" i="3"/>
  <c r="B6" i="3"/>
  <c r="C27" i="9"/>
  <c r="C24" i="9"/>
  <c r="C5" i="9" s="1"/>
  <c r="C21" i="9"/>
  <c r="C18" i="9"/>
  <c r="C15" i="9"/>
  <c r="C12" i="9"/>
  <c r="C9" i="9"/>
  <c r="C6" i="9"/>
  <c r="C30" i="8"/>
  <c r="C26" i="8"/>
  <c r="C5" i="8" s="1"/>
  <c r="C22" i="8"/>
  <c r="C18" i="8"/>
  <c r="C14" i="8"/>
  <c r="C10" i="8"/>
  <c r="C6" i="8"/>
  <c r="C6" i="10"/>
</calcChain>
</file>

<file path=xl/sharedStrings.xml><?xml version="1.0" encoding="utf-8"?>
<sst xmlns="http://schemas.openxmlformats.org/spreadsheetml/2006/main" count="740" uniqueCount="619">
  <si>
    <t>科目编码</t>
  </si>
  <si>
    <t>科目名称</t>
  </si>
  <si>
    <t>一般预算收入合计</t>
  </si>
  <si>
    <t xml:space="preserve"> 税收收入</t>
  </si>
  <si>
    <t xml:space="preserve">   国内增值税（含改征增值税）</t>
  </si>
  <si>
    <t xml:space="preserve">   营业税</t>
  </si>
  <si>
    <t xml:space="preserve">   企业所得税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</si>
  <si>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</si>
  <si>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</si>
  <si>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</si>
  <si>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</si>
  <si>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</si>
  <si>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</si>
  <si>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</si>
  <si>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</si>
  <si>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</si>
  <si>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</si>
  <si>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非税收入</t>
  </si>
  <si>
    <t xml:space="preserve">   专项收入</t>
  </si>
  <si>
    <t xml:space="preserve">   行政事业性收费收入</t>
  </si>
  <si>
    <t xml:space="preserve">   罚没收入</t>
  </si>
  <si>
    <t xml:space="preserve">   国有资本经营收入</t>
  </si>
  <si>
    <t xml:space="preserve">   国有资源（资产）有偿使用收入</t>
  </si>
  <si>
    <t xml:space="preserve">   捐赠收入</t>
  </si>
  <si>
    <t xml:space="preserve">   政府住房基金收入</t>
    <phoneticPr fontId="6" type="noConversion"/>
  </si>
  <si>
    <t xml:space="preserve">   其他收入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</si>
  <si>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</si>
  <si>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</si>
  <si>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</si>
  <si>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</si>
  <si>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</si>
  <si>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</si>
  <si>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</si>
  <si>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</si>
  <si>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</si>
  <si>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代表工作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</si>
  <si>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</si>
  <si>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</si>
  <si>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</si>
  <si>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</si>
  <si>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</si>
  <si>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</si>
  <si>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</si>
  <si>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</si>
  <si>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</si>
  <si>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</si>
  <si>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</si>
  <si>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</si>
  <si>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</si>
  <si>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</si>
  <si>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</si>
  <si>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</si>
  <si>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</si>
  <si>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</si>
  <si>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</si>
  <si>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</si>
  <si>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财政事务</t>
  </si>
  <si>
    <t xml:space="preserve">      预算改革业务</t>
  </si>
  <si>
    <t xml:space="preserve">      财政国库业务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</si>
  <si>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</si>
  <si>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</si>
  <si>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</si>
  <si>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</si>
  <si>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审计事务</t>
  </si>
  <si>
    <t xml:space="preserve">      审计业务</t>
  </si>
  <si>
    <t xml:space="preserve">      其他审计事务支出</t>
  </si>
  <si>
    <t xml:space="preserve">    人力资源事务</t>
  </si>
  <si>
    <t xml:space="preserve">      军队转业干部安置</t>
  </si>
  <si>
    <t xml:space="preserve">      引进人才费用</t>
  </si>
  <si>
    <t xml:space="preserve">      公务员招考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</si>
  <si>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</si>
  <si>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</si>
  <si>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</si>
  <si>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</si>
  <si>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</si>
  <si>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</si>
  <si>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</si>
  <si>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</si>
  <si>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</si>
  <si>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</si>
  <si>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</si>
  <si>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</si>
  <si>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</si>
  <si>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</si>
  <si>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</si>
  <si>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质量技术监督行政执法及业务管理</t>
  </si>
  <si>
    <t xml:space="preserve">      认证认可监督管理</t>
  </si>
  <si>
    <t xml:space="preserve">      标准化管理 </t>
  </si>
  <si>
    <t xml:space="preserve">    民族事务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</si>
  <si>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</si>
  <si>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</si>
  <si>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</si>
  <si>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</si>
  <si>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</si>
  <si>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台湾事务</t>
  </si>
  <si>
    <t xml:space="preserve">      华侨事务</t>
  </si>
  <si>
    <t xml:space="preserve">    档案事务</t>
  </si>
  <si>
    <t xml:space="preserve">      档案馆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</si>
  <si>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</si>
  <si>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</si>
  <si>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</si>
  <si>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</si>
  <si>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</si>
  <si>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</si>
  <si>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</si>
  <si>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</si>
  <si>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</si>
  <si>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</si>
  <si>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</si>
  <si>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</si>
  <si>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其他共产党事务支出</t>
  </si>
  <si>
    <t xml:space="preserve">      其他共产党事务支出</t>
  </si>
  <si>
    <t xml:space="preserve">    其他一般公共服务支出(款)</t>
  </si>
  <si>
    <t xml:space="preserve">      其他一般公共服务支出(项)</t>
  </si>
  <si>
    <t xml:space="preserve">  国防支出</t>
  </si>
  <si>
    <t xml:space="preserve">    国防动员</t>
  </si>
  <si>
    <t xml:space="preserve">      预备役部队</t>
  </si>
  <si>
    <t xml:space="preserve">      民兵</t>
  </si>
  <si>
    <t xml:space="preserve">  公共安全支出</t>
  </si>
  <si>
    <t xml:space="preserve">    武装警察</t>
  </si>
  <si>
    <t xml:space="preserve">      消防</t>
  </si>
  <si>
    <t xml:space="preserve">      警卫</t>
  </si>
  <si>
    <t xml:space="preserve">    公安</t>
  </si>
  <si>
    <t xml:space="preserve">      治安管理</t>
  </si>
  <si>
    <t xml:space="preserve">      国内安全保卫</t>
  </si>
  <si>
    <t xml:space="preserve">      出入境管理</t>
  </si>
  <si>
    <t xml:space="preserve">      道路交通管理</t>
  </si>
  <si>
    <t xml:space="preserve">      反恐怖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</si>
  <si>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</si>
  <si>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</si>
  <si>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</si>
  <si>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</si>
  <si>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</si>
  <si>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司法</t>
  </si>
  <si>
    <t xml:space="preserve">      基层司法业务</t>
  </si>
  <si>
    <t xml:space="preserve">      普法宣传</t>
  </si>
  <si>
    <t xml:space="preserve">      法律援助</t>
  </si>
  <si>
    <t xml:space="preserve">      仲裁</t>
  </si>
  <si>
    <t xml:space="preserve">      社区矫正</t>
  </si>
  <si>
    <t xml:space="preserve">      其他司法支出</t>
  </si>
  <si>
    <t xml:space="preserve">    国家保密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</si>
  <si>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</si>
  <si>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</si>
  <si>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</si>
  <si>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</si>
  <si>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</si>
  <si>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</si>
  <si>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高中教育</t>
  </si>
  <si>
    <t xml:space="preserve">      其他普通教育支出</t>
  </si>
  <si>
    <t xml:space="preserve">    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</si>
  <si>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</si>
  <si>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</si>
  <si>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</si>
  <si>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</si>
  <si>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</si>
  <si>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进修及培训</t>
  </si>
  <si>
    <t xml:space="preserve">      干部教育</t>
  </si>
  <si>
    <t xml:space="preserve">  科学技术支出</t>
  </si>
  <si>
    <t xml:space="preserve">    科学技术管理事务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</si>
  <si>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</si>
  <si>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</si>
  <si>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</si>
  <si>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科技条件与服务</t>
  </si>
  <si>
    <t xml:space="preserve">      技术创新服务体系</t>
  </si>
  <si>
    <t xml:space="preserve">      其他科技条件与服务支出</t>
  </si>
  <si>
    <t xml:space="preserve">    科学技术普及</t>
  </si>
  <si>
    <t xml:space="preserve">      机构运行</t>
  </si>
  <si>
    <t xml:space="preserve">      科普活动</t>
  </si>
  <si>
    <t xml:space="preserve">      其他科学技术普及支出</t>
  </si>
  <si>
    <t xml:space="preserve">    其他科学技术支出</t>
  </si>
  <si>
    <t xml:space="preserve">      科技奖励</t>
  </si>
  <si>
    <t xml:space="preserve">      其他科学技术支出</t>
  </si>
  <si>
    <t xml:space="preserve">  文化体育与传媒支出</t>
  </si>
  <si>
    <t xml:space="preserve">    文化</t>
  </si>
  <si>
    <t xml:space="preserve">      图书馆</t>
  </si>
  <si>
    <t xml:space="preserve">      艺术表演团体</t>
  </si>
  <si>
    <t xml:space="preserve">      文化活动</t>
  </si>
  <si>
    <t xml:space="preserve">      文化交流与合作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</si>
  <si>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</si>
  <si>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</si>
  <si>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</si>
  <si>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</si>
  <si>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</si>
  <si>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</si>
  <si>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群众体育</t>
  </si>
  <si>
    <t xml:space="preserve">    新闻出版广播影视</t>
  </si>
  <si>
    <t xml:space="preserve">      广播</t>
  </si>
  <si>
    <t xml:space="preserve">      电视</t>
  </si>
  <si>
    <t xml:space="preserve">      出版发行</t>
  </si>
  <si>
    <t xml:space="preserve">      其他新闻出版广播影视支出</t>
  </si>
  <si>
    <t xml:space="preserve">    其他文化体育与传媒支出(款)</t>
  </si>
  <si>
    <t xml:space="preserve">      其他文化体育与传媒支出(项)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</si>
  <si>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</si>
  <si>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</si>
  <si>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</si>
  <si>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</si>
  <si>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</si>
  <si>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</si>
  <si>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</si>
  <si>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</si>
  <si>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</si>
  <si>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</si>
  <si>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</si>
  <si>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</si>
  <si>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</si>
  <si>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</si>
  <si>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</si>
  <si>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</si>
  <si>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</si>
  <si>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</si>
  <si>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</si>
  <si>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</si>
  <si>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</si>
  <si>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</si>
  <si>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</si>
  <si>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</si>
  <si>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就业补助</t>
  </si>
  <si>
    <t xml:space="preserve">      就业创业服务补贴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</si>
  <si>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</si>
  <si>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</si>
  <si>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</si>
  <si>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</si>
  <si>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</si>
  <si>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</si>
  <si>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</si>
  <si>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</si>
  <si>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</si>
  <si>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其他退役安置支出</t>
  </si>
  <si>
    <t xml:space="preserve">    社会福利</t>
  </si>
  <si>
    <t xml:space="preserve">      儿童福利</t>
  </si>
  <si>
    <t xml:space="preserve">      社会福利事业单位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</si>
  <si>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</si>
  <si>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</si>
  <si>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</si>
  <si>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</si>
  <si>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 xml:space="preserve">    自然灾害生活救助</t>
  </si>
  <si>
    <t xml:space="preserve">      地方自然灾害生活补助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</si>
  <si>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</si>
  <si>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</si>
  <si>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</si>
  <si>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</si>
  <si>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</si>
  <si>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临时救助</t>
  </si>
  <si>
    <t xml:space="preserve">      流浪乞讨人员救助支出</t>
  </si>
  <si>
    <t xml:space="preserve">    其他生活救助</t>
  </si>
  <si>
    <t xml:space="preserve">      其他城市生活救助</t>
  </si>
  <si>
    <t xml:space="preserve">    财政对基本养老保险基金的补助</t>
  </si>
  <si>
    <t xml:space="preserve">      财政对企业职工基本养老保险基金的补助</t>
  </si>
  <si>
    <t xml:space="preserve">      财政对其他基本养老保险基金的补助</t>
  </si>
  <si>
    <t xml:space="preserve">    其他社会保障和就业支出(款)</t>
  </si>
  <si>
    <t xml:space="preserve">      其他社会保障和就业支出(项)</t>
  </si>
  <si>
    <t xml:space="preserve">  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</si>
  <si>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</si>
  <si>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</si>
  <si>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</si>
  <si>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</si>
  <si>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</si>
  <si>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精神病医院</t>
  </si>
  <si>
    <t xml:space="preserve">      其他公立医院支出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</si>
  <si>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</si>
  <si>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</si>
  <si>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</si>
  <si>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</si>
  <si>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采供血机构</t>
  </si>
  <si>
    <t xml:space="preserve">      基本公共卫生服务</t>
  </si>
  <si>
    <t xml:space="preserve">      重大公共卫生专项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</si>
  <si>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</si>
  <si>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</si>
  <si>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</si>
  <si>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</si>
  <si>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计划生育机构</t>
  </si>
  <si>
    <t xml:space="preserve">    食品和药品监督管理事务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</si>
  <si>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</si>
  <si>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</si>
  <si>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</si>
  <si>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</si>
  <si>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</si>
  <si>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</si>
  <si>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</si>
  <si>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</si>
  <si>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</si>
  <si>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医疗救助</t>
  </si>
  <si>
    <t xml:space="preserve">      疾病应急救助</t>
  </si>
  <si>
    <t xml:space="preserve">    优抚对象医疗</t>
  </si>
  <si>
    <t xml:space="preserve">      优抚对象医疗补助</t>
  </si>
  <si>
    <t xml:space="preserve">    其他医疗卫生与计划生育支出</t>
  </si>
  <si>
    <t xml:space="preserve">      其他医疗卫生与计划生育支出</t>
  </si>
  <si>
    <t xml:space="preserve">  节能环保支出</t>
  </si>
  <si>
    <t xml:space="preserve">    环境保护管理事务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</si>
  <si>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</si>
  <si>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</si>
  <si>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</si>
  <si>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</si>
  <si>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水体</t>
  </si>
  <si>
    <t xml:space="preserve">      其他污染防治支出</t>
  </si>
  <si>
    <t xml:space="preserve">    能源节约利用(款)</t>
  </si>
  <si>
    <t xml:space="preserve">      能源节能利用(项)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</si>
  <si>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</si>
  <si>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</si>
  <si>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</si>
  <si>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城乡社区管理事务</t>
  </si>
  <si>
    <t xml:space="preserve">      城管执法</t>
  </si>
  <si>
    <t xml:space="preserve">      市政公用行业市场监管</t>
  </si>
  <si>
    <t xml:space="preserve">      住宅建设与房地产市场监管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</si>
  <si>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</si>
  <si>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</si>
  <si>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</si>
  <si>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</si>
  <si>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</si>
  <si>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</si>
  <si>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</si>
  <si>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</si>
  <si>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</si>
  <si>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</si>
  <si>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农林水支出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</si>
  <si>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</si>
  <si>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</si>
  <si>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</si>
  <si>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</si>
  <si>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</si>
  <si>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</si>
  <si>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防灾救灾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</si>
  <si>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</si>
  <si>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</si>
  <si>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</si>
  <si>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成品油价格改革对渔业的补贴</t>
  </si>
  <si>
    <t xml:space="preserve">      其他农业支出</t>
  </si>
  <si>
    <t xml:space="preserve">    林业</t>
  </si>
  <si>
    <t xml:space="preserve">      森林培育</t>
  </si>
  <si>
    <t xml:space="preserve">      林业技术推广</t>
  </si>
  <si>
    <t xml:space="preserve">      森林资源管理</t>
  </si>
  <si>
    <t xml:space="preserve">      森林生态效益补偿</t>
  </si>
  <si>
    <t xml:space="preserve">      动植物保护</t>
  </si>
  <si>
    <t xml:space="preserve">      林业检疫检测</t>
  </si>
  <si>
    <t xml:space="preserve">      林业产业化</t>
  </si>
  <si>
    <t xml:space="preserve">      林业防灾减灾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</si>
  <si>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</si>
  <si>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</si>
  <si>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</si>
  <si>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</si>
  <si>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</si>
  <si>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</si>
  <si>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</si>
  <si>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</si>
  <si>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</si>
  <si>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</si>
  <si>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</si>
  <si>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</si>
  <si>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其他水利支出</t>
  </si>
  <si>
    <t xml:space="preserve">    扶贫</t>
  </si>
  <si>
    <t xml:space="preserve">      其他扶贫支出</t>
  </si>
  <si>
    <t xml:space="preserve">    农业综合开发</t>
  </si>
  <si>
    <t xml:space="preserve">      其他农业综合开发支出</t>
  </si>
  <si>
    <t xml:space="preserve">    农村综合改革</t>
  </si>
  <si>
    <t xml:space="preserve">      其他农村综合改革支出</t>
  </si>
  <si>
    <t xml:space="preserve">    普惠金融发展支出</t>
  </si>
  <si>
    <t xml:space="preserve">      创业担保贷款贴息</t>
  </si>
  <si>
    <t xml:space="preserve">    其他农林水事务支出(款)</t>
  </si>
  <si>
    <t xml:space="preserve">      其他农林水事务支出(项)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</si>
  <si>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</si>
  <si>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</si>
  <si>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</si>
  <si>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</si>
  <si>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公路运输管理</t>
  </si>
  <si>
    <t xml:space="preserve">      海事管理</t>
  </si>
  <si>
    <t xml:space="preserve">      水路运输管理支出</t>
  </si>
  <si>
    <t xml:space="preserve">      其他公路水路运输支出</t>
  </si>
  <si>
    <t xml:space="preserve">    成品油价格改革对交通运输的补贴</t>
  </si>
  <si>
    <t xml:space="preserve">      对城市公交的补贴</t>
  </si>
  <si>
    <t xml:space="preserve">      成品油价格改革补贴其他支出</t>
  </si>
  <si>
    <t xml:space="preserve">    邮政业支出</t>
  </si>
  <si>
    <t xml:space="preserve">      行业监管</t>
  </si>
  <si>
    <t xml:space="preserve">  资源勘探信息等支出</t>
  </si>
  <si>
    <t xml:space="preserve">    制造业</t>
  </si>
  <si>
    <t xml:space="preserve">      通信设备、计算机及其他电子设备制造业</t>
  </si>
  <si>
    <t xml:space="preserve">      其他制造业支出</t>
  </si>
  <si>
    <t xml:space="preserve">    工业和信息产业监管</t>
  </si>
  <si>
    <t xml:space="preserve">      无线电监管</t>
  </si>
  <si>
    <t xml:space="preserve">      其他工业和信息产业监管支出</t>
  </si>
  <si>
    <t xml:space="preserve">    安全生产监管</t>
  </si>
  <si>
    <t xml:space="preserve">      其他安全生产监管支出</t>
  </si>
  <si>
    <t xml:space="preserve">    国有资产监管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</si>
  <si>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</si>
  <si>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</si>
  <si>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</si>
  <si>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</si>
  <si>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技术改造支出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</si>
  <si>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</si>
  <si>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</si>
  <si>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</si>
  <si>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市场监测及信息管理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</si>
  <si>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</si>
  <si>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</si>
  <si>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</si>
  <si>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</si>
  <si>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</si>
  <si>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</si>
  <si>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金融支出</t>
  </si>
  <si>
    <t xml:space="preserve">    金融部门监管支出</t>
  </si>
  <si>
    <t xml:space="preserve">      金融部门其他监管支出</t>
  </si>
  <si>
    <t xml:space="preserve">  援助其他地区支出</t>
  </si>
  <si>
    <t xml:space="preserve">    一般公共服务</t>
  </si>
  <si>
    <t xml:space="preserve">  国土海洋气象等支出</t>
  </si>
  <si>
    <t xml:space="preserve">    国土资源事务</t>
  </si>
  <si>
    <t xml:space="preserve">      国土资源规划及管理</t>
  </si>
  <si>
    <t xml:space="preserve">      土地资源利用与保护</t>
  </si>
  <si>
    <t xml:space="preserve">      国土资源行业业务管理</t>
  </si>
  <si>
    <t xml:space="preserve">      国土整治</t>
  </si>
  <si>
    <t xml:space="preserve">      地质灾害防治</t>
  </si>
  <si>
    <t xml:space="preserve">      土地资源储备支出</t>
  </si>
  <si>
    <t xml:space="preserve">      其他国土资源事务支出</t>
  </si>
  <si>
    <t xml:space="preserve">    测绘事务</t>
  </si>
  <si>
    <t xml:space="preserve">      基础测绘</t>
  </si>
  <si>
    <t xml:space="preserve">    地震事务</t>
  </si>
  <si>
    <t xml:space="preserve">      地震监测</t>
  </si>
  <si>
    <t xml:space="preserve">    气象事务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</si>
  <si>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</si>
  <si>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</si>
  <si>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</si>
  <si>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其他气象事务支出</t>
  </si>
  <si>
    <t xml:space="preserve">  住房保障支出</t>
  </si>
  <si>
    <t xml:space="preserve">    保障性安居工程支出</t>
  </si>
  <si>
    <t xml:space="preserve">      公共租赁住房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</si>
  <si>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</si>
  <si>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</si>
  <si>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</si>
  <si>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</si>
  <si>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城乡社区住宅</t>
  </si>
  <si>
    <t xml:space="preserve">      住房公积金管理</t>
  </si>
  <si>
    <t xml:space="preserve">  粮油物资储备支出</t>
  </si>
  <si>
    <t xml:space="preserve">    粮油事务</t>
  </si>
  <si>
    <t xml:space="preserve">      粮食财务挂账消化款</t>
  </si>
  <si>
    <t xml:space="preserve">      粮食风险基金</t>
  </si>
  <si>
    <t xml:space="preserve">      其他粮油事务支出</t>
  </si>
  <si>
    <t xml:space="preserve">    粮油储备</t>
  </si>
  <si>
    <t xml:space="preserve">      储备粮油补贴</t>
  </si>
  <si>
    <t xml:space="preserve">      储备粮(油)库建设</t>
  </si>
  <si>
    <t xml:space="preserve">    重要商品储备</t>
  </si>
  <si>
    <t xml:space="preserve">      化肥储备</t>
  </si>
  <si>
    <t xml:space="preserve">  其他支出(类)</t>
  </si>
  <si>
    <t xml:space="preserve">    其他支出(款)</t>
  </si>
  <si>
    <t xml:space="preserve">      其他支出(项)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</si>
  <si>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</si>
  <si>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</si>
  <si>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</si>
  <si>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</si>
  <si>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</si>
  <si>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t>单位：万元</t>
    <phoneticPr fontId="6" type="noConversion"/>
  </si>
  <si>
    <t>金额</t>
    <phoneticPr fontId="6" type="noConversion"/>
  </si>
  <si>
    <t>10301</t>
  </si>
  <si>
    <t>政府性基金收入</t>
  </si>
  <si>
    <t>1030147</t>
  </si>
  <si>
    <t>农业土地开发资金收入</t>
  </si>
  <si>
    <t>1030148</t>
  </si>
  <si>
    <t>国有土地使用权出让收入</t>
  </si>
  <si>
    <t>103014801</t>
  </si>
  <si>
    <t>土地出让价款收入</t>
  </si>
  <si>
    <t>103014802</t>
  </si>
  <si>
    <t>补缴的土地价款</t>
  </si>
  <si>
    <t>103014898</t>
  </si>
  <si>
    <t>缴纳新增建设用地土地有偿使用费</t>
  </si>
  <si>
    <t>103014899</t>
  </si>
  <si>
    <t>其他土地出让收入</t>
  </si>
  <si>
    <t>1030156</t>
  </si>
  <si>
    <t>城市基础设施配套费收入</t>
  </si>
  <si>
    <t>1030178</t>
  </si>
  <si>
    <t>污水处理费收入</t>
  </si>
  <si>
    <t>1030199</t>
  </si>
  <si>
    <t>其他政府性基金收入</t>
  </si>
  <si>
    <t>科目编码</t>
    <phoneticPr fontId="6" type="noConversion"/>
  </si>
  <si>
    <t>科目名称</t>
    <phoneticPr fontId="6" type="noConversion"/>
  </si>
  <si>
    <t>政府性基金预算支出合计</t>
  </si>
  <si>
    <t>国有资本经营预算收入</t>
    <phoneticPr fontId="6" type="noConversion"/>
  </si>
  <si>
    <t>103060198</t>
  </si>
  <si>
    <t xml:space="preserve">      鸿运国有资产运营公司</t>
    <phoneticPr fontId="6" type="noConversion"/>
  </si>
  <si>
    <t xml:space="preserve">      金控集团</t>
    <phoneticPr fontId="6" type="noConversion"/>
  </si>
  <si>
    <t xml:space="preserve">      交通建设投资有限公司</t>
    <phoneticPr fontId="6" type="noConversion"/>
  </si>
  <si>
    <t xml:space="preserve">      城投公司</t>
    <phoneticPr fontId="6" type="noConversion"/>
  </si>
  <si>
    <r>
      <t>市本级</t>
    </r>
    <r>
      <rPr>
        <sz val="20"/>
        <rFont val="Times New Roman"/>
        <family val="1"/>
      </rPr>
      <t>2018</t>
    </r>
    <r>
      <rPr>
        <sz val="20"/>
        <rFont val="方正大标宋简体"/>
        <charset val="134"/>
      </rPr>
      <t>年社会保险基金预算收入执行情况表</t>
    </r>
    <phoneticPr fontId="6" type="noConversion"/>
  </si>
  <si>
    <t>单位：万元</t>
    <phoneticPr fontId="6" type="noConversion"/>
  </si>
  <si>
    <t>收入科目</t>
    <phoneticPr fontId="6" type="noConversion"/>
  </si>
  <si>
    <t>收入项目</t>
  </si>
  <si>
    <t>预算数</t>
  </si>
  <si>
    <t>市本级社会保险基金收入合计</t>
  </si>
  <si>
    <t>一、企业职工基本养老保险基金收入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</si>
  <si>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其中：企业职工基本养老保险保险费收入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</si>
  <si>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企业职工基本养老保险基金财政补贴收入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</si>
  <si>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企业职工基本养老保险基金利息收入</t>
    </r>
    <phoneticPr fontId="6" type="noConversion"/>
  </si>
  <si>
    <t>二、失业保险基金收入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</si>
  <si>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其中：失业保险费收入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</si>
  <si>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失业保险基金财政补贴收入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</si>
  <si>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失业保险基金利息收入</t>
    </r>
    <phoneticPr fontId="6" type="noConversion"/>
  </si>
  <si>
    <t>三、城镇职工基本医疗保险基金收入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</si>
  <si>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其中：城镇职工基本医疗保险费收入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</si>
  <si>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城镇职工基本医疗保险基金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</si>
  <si>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城镇职工基本医疗保险基金利息收入</t>
    </r>
    <phoneticPr fontId="6" type="noConversion"/>
  </si>
  <si>
    <t>四、工伤保险基金收入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</si>
  <si>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其中：工伤保险费收入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</si>
  <si>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工伤保险基金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</si>
  <si>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工伤保险基金利息收入</t>
    </r>
    <phoneticPr fontId="6" type="noConversion"/>
  </si>
  <si>
    <t>五、生育保险基金收入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</si>
  <si>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其中：生育保险费收入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</si>
  <si>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生育保险基金财政补贴收入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</si>
  <si>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生育保险基金利息收入</t>
    </r>
    <phoneticPr fontId="6" type="noConversion"/>
  </si>
  <si>
    <t>六、城乡居民基本养老保险基金收入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</si>
  <si>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其中：城乡居民基本养老保险费收入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</si>
  <si>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城乡居民基本养老保险基金财政补贴收入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</si>
  <si>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城乡居民基本养老保险基金利息收入</t>
    </r>
    <phoneticPr fontId="6" type="noConversion"/>
  </si>
  <si>
    <t>七、机关事业单位基本养老保险基金收入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</si>
  <si>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其中：机关事业单位基本养老保险费收入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</si>
  <si>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机关事业单位基本养老保险基金财政补贴收入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</si>
  <si>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机关事业单位基本养老保险基金利息收入</t>
    </r>
    <phoneticPr fontId="6" type="noConversion"/>
  </si>
  <si>
    <t>八、城乡居民基本医疗保险基金收入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</si>
  <si>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其中：城乡居民基本医疗保险费收入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</si>
  <si>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城乡居民基本医疗保险基金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财政补贴收入</t>
    </r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</si>
  <si>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城乡居民基本医疗保险基金利息收入</t>
    </r>
    <phoneticPr fontId="6" type="noConversion"/>
  </si>
  <si>
    <r>
      <t>市本级</t>
    </r>
    <r>
      <rPr>
        <sz val="20"/>
        <rFont val="Times New Roman"/>
        <family val="1"/>
      </rPr>
      <t>2018</t>
    </r>
    <r>
      <rPr>
        <sz val="20"/>
        <rFont val="方正大标宋简体"/>
        <charset val="134"/>
      </rPr>
      <t>年社会保险基金预算支出执行情况表</t>
    </r>
    <phoneticPr fontId="6" type="noConversion"/>
  </si>
  <si>
    <t>支出科目</t>
    <phoneticPr fontId="6" type="noConversion"/>
  </si>
  <si>
    <t>支出项目</t>
  </si>
  <si>
    <t>市本级社会保险基金支出合计</t>
  </si>
  <si>
    <t>一、企业职工基本养老保险基金支出</t>
  </si>
  <si>
    <r>
      <t xml:space="preserve">   </t>
    </r>
    <r>
      <rPr>
        <sz val="11"/>
        <rFont val="宋体"/>
        <family val="3"/>
        <charset val="134"/>
      </rPr>
      <t>其中：基本养老金支出</t>
    </r>
  </si>
  <si>
    <r>
      <t xml:space="preserve">              </t>
    </r>
    <r>
      <rPr>
        <sz val="11"/>
        <rFont val="宋体"/>
        <family val="3"/>
        <charset val="134"/>
      </rPr>
      <t>其他基本养老保险基金支出</t>
    </r>
    <phoneticPr fontId="6" type="noConversion"/>
  </si>
  <si>
    <t>二、失业保险基金支出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</si>
  <si>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其中：失业保险金支出</t>
    </r>
  </si>
  <si>
    <r>
      <t xml:space="preserve">              </t>
    </r>
    <r>
      <rPr>
        <sz val="11"/>
        <rFont val="宋体"/>
        <family val="3"/>
        <charset val="134"/>
      </rPr>
      <t>其他失业保险基金支出</t>
    </r>
    <phoneticPr fontId="6" type="noConversion"/>
  </si>
  <si>
    <t>三、城镇职工基本医疗保险基金支出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</si>
  <si>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其中：基本医疗保险待遇支出</t>
    </r>
  </si>
  <si>
    <r>
      <t xml:space="preserve">              </t>
    </r>
    <r>
      <rPr>
        <sz val="11"/>
        <rFont val="宋体"/>
        <family val="3"/>
        <charset val="134"/>
      </rPr>
      <t>其他基本医疗保险基金支出</t>
    </r>
    <phoneticPr fontId="6" type="noConversion"/>
  </si>
  <si>
    <t>四、工伤保险基金支出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</si>
  <si>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其中：工伤保险待遇支出</t>
    </r>
  </si>
  <si>
    <r>
      <t xml:space="preserve">              </t>
    </r>
    <r>
      <rPr>
        <sz val="11"/>
        <rFont val="宋体"/>
        <family val="3"/>
        <charset val="134"/>
      </rPr>
      <t>其他工伤保险基金支出</t>
    </r>
    <phoneticPr fontId="6" type="noConversion"/>
  </si>
  <si>
    <t>五、生育保险基金支出</t>
    <phoneticPr fontId="6" type="noConversion"/>
  </si>
  <si>
    <r>
      <t xml:space="preserve">   </t>
    </r>
    <r>
      <rPr>
        <sz val="11"/>
        <rFont val="宋体"/>
        <family val="3"/>
        <charset val="134"/>
      </rPr>
      <t>其中：生育保险待遇支出</t>
    </r>
  </si>
  <si>
    <r>
      <t xml:space="preserve">              </t>
    </r>
    <r>
      <rPr>
        <sz val="11"/>
        <rFont val="宋体"/>
        <family val="3"/>
        <charset val="134"/>
      </rPr>
      <t>其他生育保险基金支出</t>
    </r>
    <phoneticPr fontId="6" type="noConversion"/>
  </si>
  <si>
    <t>六、城乡居民基本养老保险基金支出</t>
    <phoneticPr fontId="6" type="noConversion"/>
  </si>
  <si>
    <r>
      <t xml:space="preserve">              </t>
    </r>
    <r>
      <rPr>
        <sz val="11"/>
        <rFont val="宋体"/>
        <family val="3"/>
        <charset val="134"/>
      </rPr>
      <t>其他基本养老保险基金支出</t>
    </r>
    <phoneticPr fontId="6" type="noConversion"/>
  </si>
  <si>
    <t>七、机关事业单位基本养老保险基金支出</t>
    <phoneticPr fontId="6" type="noConversion"/>
  </si>
  <si>
    <t xml:space="preserve"> </t>
    <phoneticPr fontId="6" type="noConversion"/>
  </si>
  <si>
    <t>八、城乡居民基本医疗保险基金支出</t>
    <phoneticPr fontId="6" type="noConversion"/>
  </si>
  <si>
    <t>地 区</t>
  </si>
  <si>
    <t>一般债务</t>
  </si>
  <si>
    <t xml:space="preserve">  随州市</t>
  </si>
  <si>
    <t xml:space="preserve">    随州市本级</t>
  </si>
  <si>
    <t xml:space="preserve">    曾都区</t>
  </si>
  <si>
    <t xml:space="preserve">    随县</t>
  </si>
  <si>
    <t xml:space="preserve">    广水市</t>
  </si>
  <si>
    <t xml:space="preserve">                                                                                                      单位：万元</t>
    <phoneticPr fontId="5" type="noConversion"/>
  </si>
  <si>
    <t>余额</t>
    <phoneticPr fontId="5" type="noConversion"/>
  </si>
  <si>
    <t>限额</t>
    <phoneticPr fontId="5" type="noConversion"/>
  </si>
  <si>
    <t>表3</t>
    <phoneticPr fontId="5" type="noConversion"/>
  </si>
  <si>
    <t>随州市2018年一般政府债务余额表</t>
    <phoneticPr fontId="5" type="noConversion"/>
  </si>
  <si>
    <t>专项债务</t>
  </si>
  <si>
    <t>市本级2018年地方一般公共预算收入执行情况</t>
    <phoneticPr fontId="6" type="noConversion"/>
  </si>
  <si>
    <t xml:space="preserve">   环境保护税</t>
    <phoneticPr fontId="6" type="noConversion"/>
  </si>
  <si>
    <t>附表2</t>
    <phoneticPr fontId="6" type="noConversion"/>
  </si>
  <si>
    <r>
      <t>市本级2018年一般公共预算支出执行情况表</t>
    </r>
    <r>
      <rPr>
        <sz val="16"/>
        <rFont val="方正大标宋简体"/>
        <charset val="134"/>
      </rPr>
      <t/>
    </r>
    <phoneticPr fontId="6" type="noConversion"/>
  </si>
  <si>
    <r>
      <t>市本级2018</t>
    </r>
    <r>
      <rPr>
        <sz val="20"/>
        <rFont val="方正大标宋简体"/>
        <charset val="134"/>
      </rPr>
      <t>年政府性基金预算收入执行情况表</t>
    </r>
    <r>
      <rPr>
        <sz val="10"/>
        <rFont val="方正大标宋简体"/>
        <charset val="134"/>
      </rPr>
      <t/>
    </r>
    <phoneticPr fontId="6" type="noConversion"/>
  </si>
  <si>
    <t>单位：万元</t>
    <phoneticPr fontId="6" type="noConversion"/>
  </si>
  <si>
    <t>科目编码</t>
    <phoneticPr fontId="6" type="noConversion"/>
  </si>
  <si>
    <t>金额</t>
    <phoneticPr fontId="6" type="noConversion"/>
  </si>
  <si>
    <r>
      <t>市本级2018</t>
    </r>
    <r>
      <rPr>
        <sz val="20"/>
        <rFont val="方正大标宋简体"/>
        <charset val="134"/>
      </rPr>
      <t>年国有资本经营预算收入执行情况表</t>
    </r>
    <r>
      <rPr>
        <sz val="10"/>
        <rFont val="方正大标宋简体"/>
        <charset val="134"/>
      </rPr>
      <t/>
    </r>
    <phoneticPr fontId="6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</si>
  <si>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其他国有资本经营预算企业利润收入</t>
    </r>
    <phoneticPr fontId="6" type="noConversion"/>
  </si>
  <si>
    <r>
      <t>市本级2018</t>
    </r>
    <r>
      <rPr>
        <sz val="20"/>
        <rFont val="方正大标宋简体"/>
        <charset val="134"/>
      </rPr>
      <t>年国有资本经营预算支出执行情况表</t>
    </r>
    <r>
      <rPr>
        <sz val="10"/>
        <rFont val="方正大标宋简体"/>
        <charset val="134"/>
      </rPr>
      <t/>
    </r>
    <phoneticPr fontId="6" type="noConversion"/>
  </si>
  <si>
    <t>合计</t>
    <phoneticPr fontId="6" type="noConversion"/>
  </si>
  <si>
    <t xml:space="preserve"> 国有资本经营预算支出</t>
    <phoneticPr fontId="6" type="noConversion"/>
  </si>
  <si>
    <t xml:space="preserve">   其他国有资本经营预算支出</t>
    <phoneticPr fontId="6" type="noConversion"/>
  </si>
  <si>
    <t xml:space="preserve">     其他国有资本经营预算支出</t>
    <phoneticPr fontId="6" type="noConversion"/>
  </si>
  <si>
    <t>转移性支出</t>
    <phoneticPr fontId="6" type="noConversion"/>
  </si>
  <si>
    <t xml:space="preserve">  调出资金</t>
    <phoneticPr fontId="6" type="noConversion"/>
  </si>
  <si>
    <t xml:space="preserve">       国有资本经营预算调出资金</t>
    <phoneticPr fontId="6" type="noConversion"/>
  </si>
  <si>
    <r>
      <t>市本级</t>
    </r>
    <r>
      <rPr>
        <sz val="20"/>
        <color indexed="8"/>
        <rFont val="Times New Roman"/>
        <family val="1"/>
      </rPr>
      <t>2018</t>
    </r>
    <r>
      <rPr>
        <sz val="20"/>
        <rFont val="方正大标宋简体"/>
        <charset val="134"/>
      </rPr>
      <t>年政府性基金预算支出执行情况表</t>
    </r>
    <r>
      <rPr>
        <sz val="10"/>
        <rFont val="方正大标宋简体"/>
        <charset val="134"/>
      </rPr>
      <t/>
    </r>
    <phoneticPr fontId="6" type="noConversion"/>
  </si>
  <si>
    <r>
      <t xml:space="preserve">  </t>
    </r>
    <r>
      <rPr>
        <b/>
        <sz val="11"/>
        <rFont val="宋体"/>
        <family val="3"/>
        <charset val="134"/>
      </rPr>
      <t>社会保障和就业支出</t>
    </r>
  </si>
  <si>
    <r>
      <t xml:space="preserve">    </t>
    </r>
    <r>
      <rPr>
        <sz val="11"/>
        <rFont val="宋体"/>
        <family val="3"/>
        <charset val="134"/>
      </rPr>
      <t>大中型水库移民后期扶持基金支出</t>
    </r>
  </si>
  <si>
    <r>
      <t xml:space="preserve">      </t>
    </r>
    <r>
      <rPr>
        <sz val="11"/>
        <rFont val="宋体"/>
        <family val="3"/>
        <charset val="134"/>
      </rPr>
      <t>移民补助</t>
    </r>
  </si>
  <si>
    <r>
      <t xml:space="preserve">      </t>
    </r>
    <r>
      <rPr>
        <sz val="11"/>
        <rFont val="宋体"/>
        <family val="3"/>
        <charset val="134"/>
      </rPr>
      <t>基础设施建设和经济发展</t>
    </r>
  </si>
  <si>
    <r>
      <t xml:space="preserve">      </t>
    </r>
    <r>
      <rPr>
        <sz val="11"/>
        <rFont val="宋体"/>
        <family val="3"/>
        <charset val="134"/>
      </rPr>
      <t>其他大中型水库移民后期扶持基金支出</t>
    </r>
  </si>
  <si>
    <r>
      <t xml:space="preserve">  </t>
    </r>
    <r>
      <rPr>
        <b/>
        <sz val="11"/>
        <rFont val="宋体"/>
        <family val="3"/>
        <charset val="134"/>
      </rPr>
      <t>城乡社区支出</t>
    </r>
  </si>
  <si>
    <r>
      <t xml:space="preserve">    </t>
    </r>
    <r>
      <rPr>
        <sz val="11"/>
        <rFont val="宋体"/>
        <family val="3"/>
        <charset val="134"/>
      </rPr>
      <t>国有土地使用权出让收入及对应专项债务收入安排的支出</t>
    </r>
  </si>
  <si>
    <r>
      <t xml:space="preserve">      </t>
    </r>
    <r>
      <rPr>
        <sz val="11"/>
        <rFont val="宋体"/>
        <family val="3"/>
        <charset val="134"/>
      </rPr>
      <t>征地和拆迁补偿支出</t>
    </r>
  </si>
  <si>
    <r>
      <t xml:space="preserve">      </t>
    </r>
    <r>
      <rPr>
        <sz val="11"/>
        <rFont val="宋体"/>
        <family val="3"/>
        <charset val="134"/>
      </rPr>
      <t>城市建设支出</t>
    </r>
  </si>
  <si>
    <r>
      <t xml:space="preserve">      </t>
    </r>
    <r>
      <rPr>
        <sz val="11"/>
        <rFont val="宋体"/>
        <family val="3"/>
        <charset val="134"/>
      </rPr>
      <t>土地出让业务支出</t>
    </r>
  </si>
  <si>
    <r>
      <t xml:space="preserve">      </t>
    </r>
    <r>
      <rPr>
        <sz val="11"/>
        <rFont val="宋体"/>
        <family val="3"/>
        <charset val="134"/>
      </rPr>
      <t>廉租住房支出</t>
    </r>
  </si>
  <si>
    <r>
      <t xml:space="preserve">      </t>
    </r>
    <r>
      <rPr>
        <sz val="11"/>
        <rFont val="宋体"/>
        <family val="3"/>
        <charset val="134"/>
      </rPr>
      <t>其他国有土地使用权出让收入安排的支出</t>
    </r>
  </si>
  <si>
    <r>
      <t xml:space="preserve">    </t>
    </r>
    <r>
      <rPr>
        <sz val="11"/>
        <rFont val="宋体"/>
        <family val="3"/>
        <charset val="134"/>
      </rPr>
      <t>城市基础设施配套费及对应专项债务收入安排的支出</t>
    </r>
  </si>
  <si>
    <r>
      <t xml:space="preserve">      </t>
    </r>
    <r>
      <rPr>
        <sz val="11"/>
        <rFont val="宋体"/>
        <family val="3"/>
        <charset val="134"/>
      </rPr>
      <t>城市公共设施</t>
    </r>
  </si>
  <si>
    <r>
      <t xml:space="preserve">      </t>
    </r>
    <r>
      <rPr>
        <sz val="11"/>
        <rFont val="宋体"/>
        <family val="3"/>
        <charset val="134"/>
      </rPr>
      <t>城市环境卫生</t>
    </r>
  </si>
  <si>
    <r>
      <t xml:space="preserve">      </t>
    </r>
    <r>
      <rPr>
        <sz val="11"/>
        <rFont val="宋体"/>
        <family val="3"/>
        <charset val="134"/>
      </rPr>
      <t>城市防洪</t>
    </r>
  </si>
  <si>
    <r>
      <t xml:space="preserve">      </t>
    </r>
    <r>
      <rPr>
        <sz val="11"/>
        <rFont val="宋体"/>
        <family val="3"/>
        <charset val="134"/>
      </rPr>
      <t>其他城市基础设施配套费安排的支出</t>
    </r>
  </si>
  <si>
    <r>
      <t xml:space="preserve">    </t>
    </r>
    <r>
      <rPr>
        <sz val="11"/>
        <rFont val="宋体"/>
        <family val="3"/>
        <charset val="134"/>
      </rPr>
      <t>污水处理费及对应专项债务收入安排的支出</t>
    </r>
  </si>
  <si>
    <r>
      <t xml:space="preserve">      </t>
    </r>
    <r>
      <rPr>
        <sz val="11"/>
        <rFont val="宋体"/>
        <family val="3"/>
        <charset val="134"/>
      </rPr>
      <t>污水处理设施建设和运营</t>
    </r>
  </si>
  <si>
    <r>
      <t xml:space="preserve">      </t>
    </r>
    <r>
      <rPr>
        <sz val="11"/>
        <rFont val="宋体"/>
        <family val="3"/>
        <charset val="134"/>
      </rPr>
      <t>其他污水处理费安排的支出</t>
    </r>
  </si>
  <si>
    <r>
      <t xml:space="preserve">  </t>
    </r>
    <r>
      <rPr>
        <b/>
        <sz val="11"/>
        <rFont val="宋体"/>
        <family val="3"/>
        <charset val="134"/>
      </rPr>
      <t>农林水支出</t>
    </r>
  </si>
  <si>
    <r>
      <t xml:space="preserve">    </t>
    </r>
    <r>
      <rPr>
        <sz val="11"/>
        <rFont val="宋体"/>
        <family val="3"/>
        <charset val="134"/>
      </rPr>
      <t>大中型水库库区基金及对应专项债务收入安排的支出</t>
    </r>
  </si>
  <si>
    <r>
      <t xml:space="preserve">  </t>
    </r>
    <r>
      <rPr>
        <b/>
        <sz val="11"/>
        <rFont val="宋体"/>
        <family val="3"/>
        <charset val="134"/>
      </rPr>
      <t>交通运输支出</t>
    </r>
  </si>
  <si>
    <r>
      <t xml:space="preserve">    </t>
    </r>
    <r>
      <rPr>
        <sz val="11"/>
        <rFont val="宋体"/>
        <family val="3"/>
        <charset val="134"/>
      </rPr>
      <t>车辆通行费及对应专项债务收入安排的支出</t>
    </r>
  </si>
  <si>
    <r>
      <t xml:space="preserve">      </t>
    </r>
    <r>
      <rPr>
        <sz val="11"/>
        <rFont val="宋体"/>
        <family val="3"/>
        <charset val="134"/>
      </rPr>
      <t>其他车辆通行费安排的支出</t>
    </r>
  </si>
  <si>
    <r>
      <t xml:space="preserve">  </t>
    </r>
    <r>
      <rPr>
        <b/>
        <sz val="11"/>
        <rFont val="宋体"/>
        <family val="3"/>
        <charset val="134"/>
      </rPr>
      <t>其他支出</t>
    </r>
  </si>
  <si>
    <r>
      <t xml:space="preserve">    </t>
    </r>
    <r>
      <rPr>
        <sz val="11"/>
        <rFont val="宋体"/>
        <family val="3"/>
        <charset val="134"/>
      </rPr>
      <t>其他政府性基金及对应专项债务收入安排的支出</t>
    </r>
  </si>
  <si>
    <r>
      <t xml:space="preserve">    </t>
    </r>
    <r>
      <rPr>
        <sz val="11"/>
        <rFont val="宋体"/>
        <family val="3"/>
        <charset val="134"/>
      </rPr>
      <t>彩票发行销售机构业务费安排的支出</t>
    </r>
  </si>
  <si>
    <r>
      <t xml:space="preserve">      </t>
    </r>
    <r>
      <rPr>
        <sz val="11"/>
        <rFont val="宋体"/>
        <family val="3"/>
        <charset val="134"/>
      </rPr>
      <t>彩票市场调控资金支出</t>
    </r>
  </si>
  <si>
    <r>
      <t xml:space="preserve">    </t>
    </r>
    <r>
      <rPr>
        <sz val="11"/>
        <rFont val="宋体"/>
        <family val="3"/>
        <charset val="134"/>
      </rPr>
      <t>彩票公益金及对应专项债务收入安排的支出</t>
    </r>
  </si>
  <si>
    <r>
      <t xml:space="preserve">      </t>
    </r>
    <r>
      <rPr>
        <sz val="11"/>
        <rFont val="宋体"/>
        <family val="3"/>
        <charset val="134"/>
      </rPr>
      <t>用于社会福利的彩票公益金支出</t>
    </r>
  </si>
  <si>
    <r>
      <t xml:space="preserve">      </t>
    </r>
    <r>
      <rPr>
        <sz val="11"/>
        <rFont val="宋体"/>
        <family val="3"/>
        <charset val="134"/>
      </rPr>
      <t>用于体育事业的彩票公益金支出</t>
    </r>
  </si>
  <si>
    <r>
      <t xml:space="preserve">  </t>
    </r>
    <r>
      <rPr>
        <b/>
        <sz val="11"/>
        <rFont val="宋体"/>
        <family val="3"/>
        <charset val="134"/>
      </rPr>
      <t>债务付息支出</t>
    </r>
  </si>
  <si>
    <r>
      <t xml:space="preserve">    </t>
    </r>
    <r>
      <rPr>
        <sz val="11"/>
        <rFont val="宋体"/>
        <family val="3"/>
        <charset val="134"/>
      </rPr>
      <t>地方政府专项债务付息支出</t>
    </r>
  </si>
  <si>
    <r>
      <t xml:space="preserve">      </t>
    </r>
    <r>
      <rPr>
        <sz val="11"/>
        <rFont val="宋体"/>
        <family val="3"/>
        <charset val="134"/>
      </rPr>
      <t>国有土地使用权出让金债务付息支出</t>
    </r>
  </si>
  <si>
    <r>
      <t xml:space="preserve">  </t>
    </r>
    <r>
      <rPr>
        <b/>
        <sz val="11"/>
        <rFont val="宋体"/>
        <family val="3"/>
        <charset val="134"/>
      </rPr>
      <t>债务发行费用支出</t>
    </r>
  </si>
  <si>
    <r>
      <t xml:space="preserve">    </t>
    </r>
    <r>
      <rPr>
        <sz val="11"/>
        <rFont val="宋体"/>
        <family val="3"/>
        <charset val="134"/>
      </rPr>
      <t>地方政府专项债务发行费用支出</t>
    </r>
  </si>
  <si>
    <r>
      <t xml:space="preserve">      </t>
    </r>
    <r>
      <rPr>
        <sz val="11"/>
        <rFont val="宋体"/>
        <family val="3"/>
        <charset val="134"/>
      </rPr>
      <t>国有土地使用权出让金债务发行费用支出</t>
    </r>
  </si>
  <si>
    <r>
      <t>附表4</t>
    </r>
    <r>
      <rPr>
        <sz val="11"/>
        <color indexed="8"/>
        <rFont val="Times New Roman"/>
        <family val="1"/>
      </rPr>
      <t/>
    </r>
    <phoneticPr fontId="6" type="noConversion"/>
  </si>
  <si>
    <t>附表10</t>
    <phoneticPr fontId="6" type="noConversion"/>
  </si>
  <si>
    <t>附表9</t>
    <phoneticPr fontId="6" type="noConversion"/>
  </si>
  <si>
    <r>
      <rPr>
        <sz val="11"/>
        <color theme="1"/>
        <rFont val="宋体"/>
        <family val="3"/>
        <charset val="134"/>
        <scheme val="minor"/>
      </rPr>
      <t>附表8</t>
    </r>
    <phoneticPr fontId="6" type="noConversion"/>
  </si>
  <si>
    <r>
      <rPr>
        <sz val="11"/>
        <color theme="1"/>
        <rFont val="宋体"/>
        <family val="3"/>
        <charset val="134"/>
        <scheme val="minor"/>
      </rPr>
      <t>附表7</t>
    </r>
    <phoneticPr fontId="6" type="noConversion"/>
  </si>
  <si>
    <r>
      <t>附表</t>
    </r>
    <r>
      <rPr>
        <sz val="12"/>
        <color indexed="8"/>
        <rFont val="Times New Roman"/>
        <family val="1"/>
      </rPr>
      <t>5</t>
    </r>
    <r>
      <rPr>
        <sz val="11"/>
        <color indexed="8"/>
        <rFont val="Times New Roman"/>
        <family val="1"/>
      </rPr>
      <t/>
    </r>
    <phoneticPr fontId="6" type="noConversion"/>
  </si>
  <si>
    <t>附表1</t>
    <phoneticPr fontId="6" type="noConversion"/>
  </si>
  <si>
    <t>随州市2018年专项政府债务余额表</t>
    <phoneticPr fontId="5" type="noConversion"/>
  </si>
  <si>
    <t>附表6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</si>
</sst>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,##0_ "/>
    <numFmt numFmtId="179" formatCode="#,##0.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.75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20"/>
      <name val="方正大标宋简体"/>
      <charset val="134"/>
    </font>
    <font>
      <sz val="20"/>
      <name val="Times New Roman"/>
      <family val="1"/>
    </font>
    <font>
      <sz val="11"/>
      <name val="SimSun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6"/>
      <name val="方正大标宋简体"/>
      <charset val="134"/>
    </font>
    <font>
      <b/>
      <sz val="11"/>
      <name val="宋体"/>
      <family val="3"/>
      <charset val="134"/>
    </font>
    <font>
      <b/>
      <sz val="11"/>
      <name val="SimSun"/>
      <charset val="134"/>
    </font>
    <font>
      <sz val="11"/>
      <color indexed="8"/>
      <name val="宋体"/>
      <family val="3"/>
      <charset val="134"/>
    </font>
    <font>
      <sz val="10"/>
      <name val="方正大标宋简体"/>
      <charset val="134"/>
    </font>
    <font>
      <sz val="20"/>
      <color indexed="8"/>
      <name val="方正大标宋简体"/>
      <charset val="134"/>
    </font>
    <font>
      <sz val="12"/>
      <color indexed="8"/>
      <name val="宋体"/>
      <family val="3"/>
      <charset val="134"/>
    </font>
    <font>
      <b/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20"/>
      <color indexed="8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方正大标宋简体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0" fontId="4" fillId="2" borderId="0" xfId="0" applyFont="1" applyFill="1"/>
    <xf numFmtId="0" fontId="7" fillId="2" borderId="0" xfId="0" applyFont="1" applyFill="1"/>
    <xf numFmtId="49" fontId="9" fillId="0" borderId="1" xfId="1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 wrapText="1"/>
    </xf>
    <xf numFmtId="179" fontId="0" fillId="0" borderId="0" xfId="0" applyNumberFormat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/>
    <xf numFmtId="0" fontId="7" fillId="0" borderId="0" xfId="0" applyFont="1" applyFill="1"/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/>
    <xf numFmtId="0" fontId="9" fillId="2" borderId="1" xfId="0" applyFont="1" applyFill="1" applyBorder="1" applyAlignment="1">
      <alignment horizontal="left" vertical="center"/>
    </xf>
    <xf numFmtId="3" fontId="9" fillId="2" borderId="0" xfId="0" applyNumberFormat="1" applyFont="1" applyFill="1"/>
    <xf numFmtId="176" fontId="14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/>
    <xf numFmtId="177" fontId="9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177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8" fontId="19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178" fontId="1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178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10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center"/>
    </xf>
    <xf numFmtId="0" fontId="22" fillId="0" borderId="0" xfId="0" applyFont="1"/>
    <xf numFmtId="0" fontId="2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4" fillId="0" borderId="0" xfId="0" applyFont="1" applyFill="1"/>
    <xf numFmtId="177" fontId="4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12" sqref="E11:E12"/>
    </sheetView>
  </sheetViews>
  <sheetFormatPr defaultRowHeight="14.25"/>
  <cols>
    <col min="1" max="1" width="15" style="2" customWidth="1"/>
    <col min="2" max="2" width="53.875" style="2" customWidth="1"/>
    <col min="3" max="3" width="13.125" style="19" customWidth="1"/>
    <col min="4" max="16384" width="9" style="2"/>
  </cols>
  <sheetData>
    <row r="1" spans="1:5" s="1" customFormat="1" ht="19.5" customHeight="1">
      <c r="A1" s="1" t="s">
        <v>616</v>
      </c>
      <c r="C1" s="97"/>
    </row>
    <row r="2" spans="1:5" s="18" customFormat="1" ht="25.5">
      <c r="A2" s="99" t="s">
        <v>553</v>
      </c>
      <c r="B2" s="99"/>
      <c r="C2" s="99"/>
    </row>
    <row r="3" spans="1:5" s="21" customFormat="1" ht="29.25" customHeight="1">
      <c r="A3" s="100"/>
      <c r="B3" s="100"/>
      <c r="C3" s="20" t="s">
        <v>447</v>
      </c>
    </row>
    <row r="4" spans="1:5" s="21" customFormat="1" ht="23.25" customHeight="1">
      <c r="A4" s="22" t="s">
        <v>0</v>
      </c>
      <c r="B4" s="22" t="s">
        <v>1</v>
      </c>
      <c r="C4" s="23" t="s">
        <v>448</v>
      </c>
    </row>
    <row r="5" spans="1:5" s="21" customFormat="1" ht="23.25" customHeight="1">
      <c r="A5" s="24"/>
      <c r="B5" s="24" t="s">
        <v>2</v>
      </c>
      <c r="C5" s="25">
        <v>113302</v>
      </c>
      <c r="D5" s="26"/>
    </row>
    <row r="6" spans="1:5" s="21" customFormat="1" ht="23.25" customHeight="1">
      <c r="A6" s="27">
        <v>101</v>
      </c>
      <c r="B6" s="24" t="s">
        <v>3</v>
      </c>
      <c r="C6" s="25">
        <v>79424</v>
      </c>
      <c r="D6" s="26"/>
    </row>
    <row r="7" spans="1:5" s="21" customFormat="1" ht="23.25" customHeight="1">
      <c r="A7" s="27">
        <v>10101</v>
      </c>
      <c r="B7" s="24" t="s">
        <v>4</v>
      </c>
      <c r="C7" s="25">
        <v>31157</v>
      </c>
      <c r="D7" s="26"/>
      <c r="E7" s="28"/>
    </row>
    <row r="8" spans="1:5" s="21" customFormat="1" ht="23.25" customHeight="1">
      <c r="A8" s="27">
        <v>10103</v>
      </c>
      <c r="B8" s="24" t="s">
        <v>5</v>
      </c>
      <c r="C8" s="25">
        <v>190</v>
      </c>
      <c r="D8" s="26"/>
    </row>
    <row r="9" spans="1:5" s="21" customFormat="1" ht="23.25" customHeight="1">
      <c r="A9" s="27">
        <v>10104</v>
      </c>
      <c r="B9" s="24" t="s">
        <v>6</v>
      </c>
      <c r="C9" s="25">
        <v>10836</v>
      </c>
      <c r="D9" s="26"/>
    </row>
    <row r="10" spans="1:5" s="21" customFormat="1" ht="23.25" customHeight="1">
      <c r="A10" s="27">
        <v>10106</v>
      </c>
      <c r="B10" s="24" t="s">
        <v>7</v>
      </c>
      <c r="C10" s="25">
        <v>6412</v>
      </c>
      <c r="D10" s="26"/>
    </row>
    <row r="11" spans="1:5" s="21" customFormat="1" ht="23.25" customHeight="1">
      <c r="A11" s="27">
        <v>10107</v>
      </c>
      <c r="B11" s="24" t="s">
        <v>8</v>
      </c>
      <c r="C11" s="25">
        <v>0</v>
      </c>
      <c r="D11" s="26"/>
    </row>
    <row r="12" spans="1:5" s="21" customFormat="1" ht="23.25" customHeight="1">
      <c r="A12" s="27">
        <v>10109</v>
      </c>
      <c r="B12" s="24" t="s">
        <v>9</v>
      </c>
      <c r="C12" s="25">
        <v>5162</v>
      </c>
      <c r="D12" s="26"/>
    </row>
    <row r="13" spans="1:5" s="21" customFormat="1" ht="23.25" customHeight="1">
      <c r="A13" s="27">
        <v>10110</v>
      </c>
      <c r="B13" s="24" t="s">
        <v>10</v>
      </c>
      <c r="C13" s="25">
        <v>2267</v>
      </c>
      <c r="D13" s="26"/>
    </row>
    <row r="14" spans="1:5" s="21" customFormat="1" ht="23.25" customHeight="1">
      <c r="A14" s="27">
        <v>10111</v>
      </c>
      <c r="B14" s="24" t="s">
        <v>11</v>
      </c>
      <c r="C14" s="25">
        <v>807</v>
      </c>
      <c r="D14" s="26"/>
    </row>
    <row r="15" spans="1:5" s="21" customFormat="1" ht="23.25" customHeight="1">
      <c r="A15" s="27">
        <v>10112</v>
      </c>
      <c r="B15" s="24" t="s">
        <v>12</v>
      </c>
      <c r="C15" s="25">
        <v>1108</v>
      </c>
      <c r="D15" s="26"/>
    </row>
    <row r="16" spans="1:5" s="21" customFormat="1" ht="23.25" customHeight="1">
      <c r="A16" s="27">
        <v>10113</v>
      </c>
      <c r="B16" s="24" t="s">
        <v>13</v>
      </c>
      <c r="C16" s="25">
        <v>6232</v>
      </c>
      <c r="D16" s="26"/>
    </row>
    <row r="17" spans="1:4" s="21" customFormat="1" ht="23.25" customHeight="1">
      <c r="A17" s="27">
        <v>10114</v>
      </c>
      <c r="B17" s="24" t="s">
        <v>14</v>
      </c>
      <c r="C17" s="25">
        <v>3730</v>
      </c>
      <c r="D17" s="26"/>
    </row>
    <row r="18" spans="1:4" s="21" customFormat="1" ht="23.25" customHeight="1">
      <c r="A18" s="27">
        <v>10118</v>
      </c>
      <c r="B18" s="24" t="s">
        <v>15</v>
      </c>
      <c r="C18" s="25">
        <v>8200</v>
      </c>
      <c r="D18" s="26"/>
    </row>
    <row r="19" spans="1:4" s="21" customFormat="1" ht="23.25" customHeight="1">
      <c r="A19" s="27">
        <v>10119</v>
      </c>
      <c r="B19" s="24" t="s">
        <v>16</v>
      </c>
      <c r="C19" s="25">
        <v>3301</v>
      </c>
      <c r="D19" s="26"/>
    </row>
    <row r="20" spans="1:4" s="21" customFormat="1" ht="23.25" customHeight="1">
      <c r="A20" s="27">
        <v>10121</v>
      </c>
      <c r="B20" s="24" t="s">
        <v>554</v>
      </c>
      <c r="C20" s="25">
        <v>22</v>
      </c>
      <c r="D20" s="26"/>
    </row>
    <row r="21" spans="1:4" s="21" customFormat="1" ht="23.25" customHeight="1">
      <c r="A21" s="27">
        <v>103</v>
      </c>
      <c r="B21" s="24" t="s">
        <v>17</v>
      </c>
      <c r="C21" s="25">
        <v>33878</v>
      </c>
      <c r="D21" s="26"/>
    </row>
    <row r="22" spans="1:4" s="21" customFormat="1" ht="23.25" customHeight="1">
      <c r="A22" s="27">
        <v>10302</v>
      </c>
      <c r="B22" s="24" t="s">
        <v>18</v>
      </c>
      <c r="C22" s="29">
        <v>8186</v>
      </c>
      <c r="D22" s="26"/>
    </row>
    <row r="23" spans="1:4" s="21" customFormat="1" ht="23.25" customHeight="1">
      <c r="A23" s="27">
        <v>10304</v>
      </c>
      <c r="B23" s="27" t="s">
        <v>19</v>
      </c>
      <c r="C23" s="25">
        <v>9002</v>
      </c>
      <c r="D23" s="26"/>
    </row>
    <row r="24" spans="1:4" s="21" customFormat="1" ht="23.25" customHeight="1">
      <c r="A24" s="27">
        <v>10305</v>
      </c>
      <c r="B24" s="27" t="s">
        <v>20</v>
      </c>
      <c r="C24" s="25">
        <v>5382</v>
      </c>
      <c r="D24" s="26"/>
    </row>
    <row r="25" spans="1:4" s="21" customFormat="1" ht="23.25" customHeight="1">
      <c r="A25" s="27">
        <v>10306</v>
      </c>
      <c r="B25" s="24" t="s">
        <v>21</v>
      </c>
      <c r="C25" s="25">
        <v>40</v>
      </c>
      <c r="D25" s="26"/>
    </row>
    <row r="26" spans="1:4" s="21" customFormat="1" ht="23.25" customHeight="1">
      <c r="A26" s="27">
        <v>10307</v>
      </c>
      <c r="B26" s="24" t="s">
        <v>22</v>
      </c>
      <c r="C26" s="25">
        <v>8098</v>
      </c>
      <c r="D26" s="26"/>
    </row>
    <row r="27" spans="1:4" s="21" customFormat="1" ht="23.25" customHeight="1">
      <c r="A27" s="27">
        <v>10308</v>
      </c>
      <c r="B27" s="24" t="s">
        <v>23</v>
      </c>
      <c r="C27" s="25">
        <v>13</v>
      </c>
      <c r="D27" s="26"/>
    </row>
    <row r="28" spans="1:4" s="21" customFormat="1" ht="23.25" customHeight="1">
      <c r="A28" s="27">
        <v>10309</v>
      </c>
      <c r="B28" s="24" t="s">
        <v>24</v>
      </c>
      <c r="C28" s="25">
        <v>2397</v>
      </c>
      <c r="D28" s="26"/>
    </row>
    <row r="29" spans="1:4" s="21" customFormat="1" ht="23.25" customHeight="1">
      <c r="A29" s="27">
        <v>10399</v>
      </c>
      <c r="B29" s="30" t="s">
        <v>25</v>
      </c>
      <c r="C29" s="25">
        <v>760</v>
      </c>
      <c r="D29" s="26"/>
    </row>
    <row r="30" spans="1:4" s="21" customFormat="1" ht="13.5">
      <c r="C30" s="31"/>
    </row>
    <row r="31" spans="1:4" s="21" customFormat="1" ht="13.5">
      <c r="C31" s="31"/>
    </row>
    <row r="32" spans="1:4" s="21" customFormat="1" ht="13.5">
      <c r="C32" s="31"/>
    </row>
    <row r="33" spans="3:3" s="21" customFormat="1" ht="13.5">
      <c r="C33" s="31"/>
    </row>
    <row r="34" spans="3:3" s="21" customFormat="1" ht="13.5">
      <c r="C34" s="31"/>
    </row>
    <row r="35" spans="3:3" s="21" customFormat="1" ht="13.5">
      <c r="C35" s="31"/>
    </row>
    <row r="36" spans="3:3" s="21" customFormat="1" ht="13.5">
      <c r="C36" s="31"/>
    </row>
    <row r="37" spans="3:3" s="21" customFormat="1" ht="13.5">
      <c r="C37" s="31"/>
    </row>
    <row r="38" spans="3:3" s="21" customFormat="1" ht="13.5">
      <c r="C38" s="31"/>
    </row>
    <row r="39" spans="3:3" s="21" customFormat="1" ht="13.5">
      <c r="C39" s="31"/>
    </row>
    <row r="40" spans="3:3" s="21" customFormat="1" ht="13.5">
      <c r="C40" s="31"/>
    </row>
    <row r="41" spans="3:3" s="21" customFormat="1" ht="13.5">
      <c r="C41" s="31"/>
    </row>
    <row r="42" spans="3:3" s="21" customFormat="1" ht="13.5">
      <c r="C42" s="31"/>
    </row>
    <row r="43" spans="3:3" s="21" customFormat="1" ht="13.5">
      <c r="C43" s="31"/>
    </row>
    <row r="44" spans="3:3" s="21" customFormat="1" ht="13.5">
      <c r="C44" s="31"/>
    </row>
    <row r="45" spans="3:3" s="21" customFormat="1" ht="13.5">
      <c r="C45" s="31"/>
    </row>
    <row r="46" spans="3:3" s="21" customFormat="1" ht="13.5">
      <c r="C46" s="31"/>
    </row>
    <row r="47" spans="3:3" s="21" customFormat="1" ht="13.5">
      <c r="C47" s="31"/>
    </row>
    <row r="48" spans="3:3" s="21" customFormat="1" ht="13.5">
      <c r="C48" s="31"/>
    </row>
    <row r="49" spans="3:3" s="21" customFormat="1" ht="13.5">
      <c r="C49" s="31"/>
    </row>
    <row r="50" spans="3:3" s="21" customFormat="1" ht="13.5">
      <c r="C50" s="31"/>
    </row>
    <row r="51" spans="3:3" s="21" customFormat="1" ht="13.5">
      <c r="C51" s="31"/>
    </row>
    <row r="52" spans="3:3" s="21" customFormat="1" ht="13.5">
      <c r="C52" s="31"/>
    </row>
    <row r="53" spans="3:3" s="21" customFormat="1" ht="13.5">
      <c r="C53" s="31"/>
    </row>
    <row r="54" spans="3:3" s="21" customFormat="1" ht="13.5">
      <c r="C54" s="31"/>
    </row>
    <row r="55" spans="3:3" s="21" customFormat="1" ht="13.5">
      <c r="C55" s="31"/>
    </row>
    <row r="56" spans="3:3" s="21" customFormat="1" ht="13.5">
      <c r="C56" s="31"/>
    </row>
    <row r="57" spans="3:3" s="21" customFormat="1" ht="13.5">
      <c r="C57" s="31"/>
    </row>
    <row r="58" spans="3:3" s="21" customFormat="1" ht="13.5">
      <c r="C58" s="31"/>
    </row>
    <row r="59" spans="3:3" s="21" customFormat="1" ht="13.5">
      <c r="C59" s="31"/>
    </row>
  </sheetData>
  <mergeCells count="2">
    <mergeCell ref="A2:C2"/>
    <mergeCell ref="A3:B3"/>
  </mergeCells>
  <phoneticPr fontId="5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5" verticalDpi="4294967295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2" sqref="E11:E12"/>
    </sheetView>
  </sheetViews>
  <sheetFormatPr defaultRowHeight="13.5"/>
  <cols>
    <col min="1" max="1" width="20.25" style="13" customWidth="1"/>
    <col min="2" max="2" width="42.625" style="13" customWidth="1"/>
    <col min="3" max="3" width="17.125" style="13" customWidth="1"/>
    <col min="4" max="16384" width="9" style="13"/>
  </cols>
  <sheetData>
    <row r="1" spans="1:3" s="53" customFormat="1" ht="19.5" customHeight="1">
      <c r="A1" s="52" t="s">
        <v>611</v>
      </c>
    </row>
    <row r="2" spans="1:3" ht="39.75" customHeight="1">
      <c r="A2" s="114" t="s">
        <v>563</v>
      </c>
      <c r="B2" s="114"/>
      <c r="C2" s="114"/>
    </row>
    <row r="3" spans="1:3">
      <c r="B3" s="115"/>
      <c r="C3" s="115"/>
    </row>
    <row r="4" spans="1:3" s="64" customFormat="1" ht="26.25" customHeight="1">
      <c r="B4" s="59"/>
      <c r="C4" s="59" t="s">
        <v>447</v>
      </c>
    </row>
    <row r="5" spans="1:3" s="65" customFormat="1" ht="43.5" customHeight="1">
      <c r="A5" s="6" t="s">
        <v>469</v>
      </c>
      <c r="B5" s="58" t="s">
        <v>470</v>
      </c>
      <c r="C5" s="58" t="s">
        <v>448</v>
      </c>
    </row>
    <row r="6" spans="1:3" s="67" customFormat="1" ht="43.5" customHeight="1">
      <c r="A6" s="66"/>
      <c r="B6" s="60" t="s">
        <v>564</v>
      </c>
      <c r="C6" s="61">
        <f>C7+C10</f>
        <v>655.67</v>
      </c>
    </row>
    <row r="7" spans="1:3" s="67" customFormat="1" ht="43.5" customHeight="1">
      <c r="A7" s="62">
        <v>223</v>
      </c>
      <c r="B7" s="62" t="s">
        <v>565</v>
      </c>
      <c r="C7" s="61">
        <v>631.66999999999996</v>
      </c>
    </row>
    <row r="8" spans="1:3" s="67" customFormat="1" ht="43.5" customHeight="1">
      <c r="A8" s="62">
        <v>22399</v>
      </c>
      <c r="B8" s="62" t="s">
        <v>566</v>
      </c>
      <c r="C8" s="61">
        <v>631.66999999999996</v>
      </c>
    </row>
    <row r="9" spans="1:3" s="67" customFormat="1" ht="43.5" customHeight="1">
      <c r="A9" s="62">
        <v>2239901</v>
      </c>
      <c r="B9" s="62" t="s">
        <v>567</v>
      </c>
      <c r="C9" s="61">
        <v>631.66999999999996</v>
      </c>
    </row>
    <row r="10" spans="1:3" s="40" customFormat="1" ht="43.5" customHeight="1">
      <c r="A10" s="68">
        <v>230</v>
      </c>
      <c r="B10" s="3" t="s">
        <v>568</v>
      </c>
      <c r="C10" s="63">
        <v>24</v>
      </c>
    </row>
    <row r="11" spans="1:3" s="40" customFormat="1" ht="43.5" customHeight="1">
      <c r="A11" s="69">
        <v>23008</v>
      </c>
      <c r="B11" s="3" t="s">
        <v>569</v>
      </c>
      <c r="C11" s="63">
        <v>24</v>
      </c>
    </row>
    <row r="12" spans="1:3" s="40" customFormat="1" ht="43.5" customHeight="1">
      <c r="A12" s="69">
        <v>2300803</v>
      </c>
      <c r="B12" s="3" t="s">
        <v>570</v>
      </c>
      <c r="C12" s="63">
        <v>24</v>
      </c>
    </row>
  </sheetData>
  <mergeCells count="2">
    <mergeCell ref="A2:C2"/>
    <mergeCell ref="B3:C3"/>
  </mergeCells>
  <phoneticPr fontId="5" type="noConversion"/>
  <printOptions horizontalCentered="1"/>
  <pageMargins left="0.70866141732283472" right="0.70866141732283472" top="0.74803149606299213" bottom="0.74803149606299213" header="0.31496062992125984" footer="0.51181102362204722"/>
  <pageSetup paperSize="9" firstPageNumber="24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4"/>
  <sheetViews>
    <sheetView workbookViewId="0">
      <selection activeCell="E12" sqref="E11:E12"/>
    </sheetView>
  </sheetViews>
  <sheetFormatPr defaultColWidth="9.125" defaultRowHeight="13.5"/>
  <cols>
    <col min="1" max="1" width="18.625" style="31" customWidth="1"/>
    <col min="2" max="2" width="40.75" style="31" customWidth="1"/>
    <col min="3" max="3" width="18.25" style="32" customWidth="1"/>
    <col min="4" max="247" width="9.125" style="31" customWidth="1"/>
    <col min="248" max="16384" width="9.125" style="31"/>
  </cols>
  <sheetData>
    <row r="1" spans="1:3" s="97" customFormat="1" ht="19.5" customHeight="1">
      <c r="A1" s="97" t="s">
        <v>555</v>
      </c>
      <c r="C1" s="98"/>
    </row>
    <row r="2" spans="1:3" ht="26.25" customHeight="1">
      <c r="A2" s="101" t="s">
        <v>556</v>
      </c>
      <c r="B2" s="101"/>
      <c r="C2" s="101"/>
    </row>
    <row r="3" spans="1:3" ht="26.25" customHeight="1">
      <c r="A3" s="33"/>
      <c r="B3" s="33"/>
      <c r="C3" s="34" t="s">
        <v>447</v>
      </c>
    </row>
    <row r="4" spans="1:3" ht="18.75" customHeight="1">
      <c r="A4" s="35" t="s">
        <v>0</v>
      </c>
      <c r="B4" s="35" t="s">
        <v>1</v>
      </c>
      <c r="C4" s="36" t="s">
        <v>448</v>
      </c>
    </row>
    <row r="5" spans="1:3" ht="18.75" customHeight="1">
      <c r="A5" s="37"/>
      <c r="B5" s="38" t="s">
        <v>26</v>
      </c>
      <c r="C5" s="39">
        <v>223582</v>
      </c>
    </row>
    <row r="6" spans="1:3" ht="18.75" customHeight="1">
      <c r="A6" s="37">
        <v>201</v>
      </c>
      <c r="B6" s="38" t="s">
        <v>27</v>
      </c>
      <c r="C6" s="39">
        <v>31396</v>
      </c>
    </row>
    <row r="7" spans="1:3" ht="18.75" customHeight="1">
      <c r="A7" s="37">
        <v>20101</v>
      </c>
      <c r="B7" s="38" t="s">
        <v>28</v>
      </c>
      <c r="C7" s="39">
        <v>1134</v>
      </c>
    </row>
    <row r="8" spans="1:3" ht="18.75" customHeight="1">
      <c r="A8" s="37">
        <v>2010101</v>
      </c>
      <c r="B8" s="37" t="s">
        <v>29</v>
      </c>
      <c r="C8" s="39">
        <v>813</v>
      </c>
    </row>
    <row r="9" spans="1:3" ht="18.75" customHeight="1">
      <c r="A9" s="37">
        <v>2010102</v>
      </c>
      <c r="B9" s="37" t="s">
        <v>30</v>
      </c>
      <c r="C9" s="39">
        <v>38</v>
      </c>
    </row>
    <row r="10" spans="1:3" ht="18.75" customHeight="1">
      <c r="A10" s="37">
        <v>2010103</v>
      </c>
      <c r="B10" s="37" t="s">
        <v>31</v>
      </c>
      <c r="C10" s="39">
        <v>55</v>
      </c>
    </row>
    <row r="11" spans="1:3" ht="18.75" customHeight="1">
      <c r="A11" s="37">
        <v>2010104</v>
      </c>
      <c r="B11" s="37" t="s">
        <v>32</v>
      </c>
      <c r="C11" s="39">
        <v>90</v>
      </c>
    </row>
    <row r="12" spans="1:3" ht="18.75" customHeight="1">
      <c r="A12" s="37">
        <v>2010105</v>
      </c>
      <c r="B12" s="37" t="s">
        <v>33</v>
      </c>
      <c r="C12" s="39">
        <v>5</v>
      </c>
    </row>
    <row r="13" spans="1:3" ht="18.75" customHeight="1">
      <c r="A13" s="37">
        <v>2010106</v>
      </c>
      <c r="B13" s="37" t="s">
        <v>34</v>
      </c>
      <c r="C13" s="39">
        <v>50</v>
      </c>
    </row>
    <row r="14" spans="1:3" ht="18.75" customHeight="1">
      <c r="A14" s="37">
        <v>2010108</v>
      </c>
      <c r="B14" s="37" t="s">
        <v>35</v>
      </c>
      <c r="C14" s="39">
        <v>83</v>
      </c>
    </row>
    <row r="15" spans="1:3" ht="18.75" customHeight="1">
      <c r="A15" s="37">
        <v>20102</v>
      </c>
      <c r="B15" s="38" t="s">
        <v>36</v>
      </c>
      <c r="C15" s="39">
        <v>978</v>
      </c>
    </row>
    <row r="16" spans="1:3" ht="18.75" customHeight="1">
      <c r="A16" s="37">
        <v>2010201</v>
      </c>
      <c r="B16" s="37" t="s">
        <v>29</v>
      </c>
      <c r="C16" s="39">
        <v>760</v>
      </c>
    </row>
    <row r="17" spans="1:3" ht="18.75" customHeight="1">
      <c r="A17" s="37">
        <v>2010202</v>
      </c>
      <c r="B17" s="37" t="s">
        <v>30</v>
      </c>
      <c r="C17" s="39">
        <v>69</v>
      </c>
    </row>
    <row r="18" spans="1:3" ht="18.75" customHeight="1">
      <c r="A18" s="37">
        <v>2010204</v>
      </c>
      <c r="B18" s="37" t="s">
        <v>37</v>
      </c>
      <c r="C18" s="39">
        <v>39</v>
      </c>
    </row>
    <row r="19" spans="1:3" ht="18.75" customHeight="1">
      <c r="A19" s="37">
        <v>2010205</v>
      </c>
      <c r="B19" s="37" t="s">
        <v>38</v>
      </c>
      <c r="C19" s="39">
        <v>51</v>
      </c>
    </row>
    <row r="20" spans="1:3" ht="18.75" customHeight="1">
      <c r="A20" s="37">
        <v>2010206</v>
      </c>
      <c r="B20" s="37" t="s">
        <v>39</v>
      </c>
      <c r="C20" s="39">
        <v>59</v>
      </c>
    </row>
    <row r="21" spans="1:3" ht="18.75" customHeight="1">
      <c r="A21" s="37">
        <v>20103</v>
      </c>
      <c r="B21" s="38" t="s">
        <v>40</v>
      </c>
      <c r="C21" s="39">
        <v>5211</v>
      </c>
    </row>
    <row r="22" spans="1:3" ht="18.75" customHeight="1">
      <c r="A22" s="37">
        <v>2010301</v>
      </c>
      <c r="B22" s="37" t="s">
        <v>29</v>
      </c>
      <c r="C22" s="39">
        <v>1121</v>
      </c>
    </row>
    <row r="23" spans="1:3" ht="18.75" customHeight="1">
      <c r="A23" s="37">
        <v>2010303</v>
      </c>
      <c r="B23" s="37" t="s">
        <v>31</v>
      </c>
      <c r="C23" s="39">
        <v>597</v>
      </c>
    </row>
    <row r="24" spans="1:3" ht="18.75" customHeight="1">
      <c r="A24" s="37">
        <v>2010304</v>
      </c>
      <c r="B24" s="37" t="s">
        <v>41</v>
      </c>
      <c r="C24" s="39">
        <v>60</v>
      </c>
    </row>
    <row r="25" spans="1:3" ht="18.75" customHeight="1">
      <c r="A25" s="37">
        <v>2010305</v>
      </c>
      <c r="B25" s="37" t="s">
        <v>42</v>
      </c>
      <c r="C25" s="39">
        <v>1259</v>
      </c>
    </row>
    <row r="26" spans="1:3" ht="18.75" customHeight="1">
      <c r="A26" s="37">
        <v>2010306</v>
      </c>
      <c r="B26" s="37" t="s">
        <v>43</v>
      </c>
      <c r="C26" s="39">
        <v>991</v>
      </c>
    </row>
    <row r="27" spans="1:3" ht="18.75" customHeight="1">
      <c r="A27" s="37">
        <v>2010307</v>
      </c>
      <c r="B27" s="37" t="s">
        <v>44</v>
      </c>
      <c r="C27" s="39">
        <v>134</v>
      </c>
    </row>
    <row r="28" spans="1:3" ht="18.75" customHeight="1">
      <c r="A28" s="37">
        <v>2010308</v>
      </c>
      <c r="B28" s="37" t="s">
        <v>45</v>
      </c>
      <c r="C28" s="39">
        <v>327</v>
      </c>
    </row>
    <row r="29" spans="1:3" ht="18.75" customHeight="1">
      <c r="A29" s="37">
        <v>2010350</v>
      </c>
      <c r="B29" s="37" t="s">
        <v>46</v>
      </c>
      <c r="C29" s="39">
        <v>252</v>
      </c>
    </row>
    <row r="30" spans="1:3" ht="18.75" customHeight="1">
      <c r="A30" s="37">
        <v>2010399</v>
      </c>
      <c r="B30" s="37" t="s">
        <v>47</v>
      </c>
      <c r="C30" s="39">
        <v>470</v>
      </c>
    </row>
    <row r="31" spans="1:3" ht="18.75" customHeight="1">
      <c r="A31" s="37">
        <v>20104</v>
      </c>
      <c r="B31" s="38" t="s">
        <v>48</v>
      </c>
      <c r="C31" s="39">
        <v>1184</v>
      </c>
    </row>
    <row r="32" spans="1:3" ht="18.75" customHeight="1">
      <c r="A32" s="37">
        <v>2010401</v>
      </c>
      <c r="B32" s="37" t="s">
        <v>29</v>
      </c>
      <c r="C32" s="39">
        <v>479</v>
      </c>
    </row>
    <row r="33" spans="1:3" ht="18.75" customHeight="1">
      <c r="A33" s="37">
        <v>2010404</v>
      </c>
      <c r="B33" s="37" t="s">
        <v>49</v>
      </c>
      <c r="C33" s="39">
        <v>63</v>
      </c>
    </row>
    <row r="34" spans="1:3" ht="18.75" customHeight="1">
      <c r="A34" s="37">
        <v>2010408</v>
      </c>
      <c r="B34" s="37" t="s">
        <v>50</v>
      </c>
      <c r="C34" s="39">
        <v>412</v>
      </c>
    </row>
    <row r="35" spans="1:3" ht="18.75" customHeight="1">
      <c r="A35" s="37">
        <v>2010450</v>
      </c>
      <c r="B35" s="37" t="s">
        <v>46</v>
      </c>
      <c r="C35" s="39">
        <v>22</v>
      </c>
    </row>
    <row r="36" spans="1:3" ht="18.75" customHeight="1">
      <c r="A36" s="37">
        <v>2010499</v>
      </c>
      <c r="B36" s="37" t="s">
        <v>51</v>
      </c>
      <c r="C36" s="39">
        <v>208</v>
      </c>
    </row>
    <row r="37" spans="1:3" ht="18.75" customHeight="1">
      <c r="A37" s="37">
        <v>20105</v>
      </c>
      <c r="B37" s="38" t="s">
        <v>52</v>
      </c>
      <c r="C37" s="39">
        <v>679</v>
      </c>
    </row>
    <row r="38" spans="1:3" ht="18.75" customHeight="1">
      <c r="A38" s="37">
        <v>2010501</v>
      </c>
      <c r="B38" s="37" t="s">
        <v>29</v>
      </c>
      <c r="C38" s="39">
        <v>385</v>
      </c>
    </row>
    <row r="39" spans="1:3" ht="18.75" customHeight="1">
      <c r="A39" s="37">
        <v>2010505</v>
      </c>
      <c r="B39" s="37" t="s">
        <v>53</v>
      </c>
      <c r="C39" s="39">
        <v>132</v>
      </c>
    </row>
    <row r="40" spans="1:3" ht="18.75" customHeight="1">
      <c r="A40" s="37">
        <v>2010506</v>
      </c>
      <c r="B40" s="37" t="s">
        <v>54</v>
      </c>
      <c r="C40" s="39">
        <v>52</v>
      </c>
    </row>
    <row r="41" spans="1:3" ht="18.75" customHeight="1">
      <c r="A41" s="37">
        <v>2010507</v>
      </c>
      <c r="B41" s="37" t="s">
        <v>55</v>
      </c>
      <c r="C41" s="39">
        <v>110</v>
      </c>
    </row>
    <row r="42" spans="1:3" ht="18.75" customHeight="1">
      <c r="A42" s="37">
        <v>20106</v>
      </c>
      <c r="B42" s="38" t="s">
        <v>56</v>
      </c>
      <c r="C42" s="39">
        <v>1686</v>
      </c>
    </row>
    <row r="43" spans="1:3" ht="18.75" customHeight="1">
      <c r="A43" s="37">
        <v>2010601</v>
      </c>
      <c r="B43" s="37" t="s">
        <v>29</v>
      </c>
      <c r="C43" s="39">
        <v>1219</v>
      </c>
    </row>
    <row r="44" spans="1:3" ht="18.75" customHeight="1">
      <c r="A44" s="37">
        <v>2010602</v>
      </c>
      <c r="B44" s="37" t="s">
        <v>30</v>
      </c>
      <c r="C44" s="39">
        <v>49</v>
      </c>
    </row>
    <row r="45" spans="1:3" ht="18.75" customHeight="1">
      <c r="A45" s="37">
        <v>2010604</v>
      </c>
      <c r="B45" s="37" t="s">
        <v>57</v>
      </c>
      <c r="C45" s="39">
        <v>55</v>
      </c>
    </row>
    <row r="46" spans="1:3" ht="18.75" customHeight="1">
      <c r="A46" s="37">
        <v>2010605</v>
      </c>
      <c r="B46" s="37" t="s">
        <v>58</v>
      </c>
      <c r="C46" s="39">
        <v>70</v>
      </c>
    </row>
    <row r="47" spans="1:3" ht="18.75" customHeight="1">
      <c r="A47" s="37">
        <v>2010607</v>
      </c>
      <c r="B47" s="37" t="s">
        <v>59</v>
      </c>
      <c r="C47" s="39">
        <v>150</v>
      </c>
    </row>
    <row r="48" spans="1:3" ht="18.75" customHeight="1">
      <c r="A48" s="37">
        <v>2010608</v>
      </c>
      <c r="B48" s="37" t="s">
        <v>60</v>
      </c>
      <c r="C48" s="39">
        <v>67</v>
      </c>
    </row>
    <row r="49" spans="1:3" ht="18.75" customHeight="1">
      <c r="A49" s="37">
        <v>2010699</v>
      </c>
      <c r="B49" s="37" t="s">
        <v>61</v>
      </c>
      <c r="C49" s="39">
        <v>76</v>
      </c>
    </row>
    <row r="50" spans="1:3" ht="18.75" customHeight="1">
      <c r="A50" s="37">
        <v>20107</v>
      </c>
      <c r="B50" s="38" t="s">
        <v>62</v>
      </c>
      <c r="C50" s="39">
        <v>3400</v>
      </c>
    </row>
    <row r="51" spans="1:3" ht="18.75" customHeight="1">
      <c r="A51" s="37">
        <v>2010701</v>
      </c>
      <c r="B51" s="37" t="s">
        <v>29</v>
      </c>
      <c r="C51" s="39">
        <v>3400</v>
      </c>
    </row>
    <row r="52" spans="1:3" ht="18.75" customHeight="1">
      <c r="A52" s="37">
        <v>20108</v>
      </c>
      <c r="B52" s="38" t="s">
        <v>63</v>
      </c>
      <c r="C52" s="39">
        <v>507</v>
      </c>
    </row>
    <row r="53" spans="1:3" ht="18.75" customHeight="1">
      <c r="A53" s="37">
        <v>2010801</v>
      </c>
      <c r="B53" s="37" t="s">
        <v>29</v>
      </c>
      <c r="C53" s="39">
        <v>477</v>
      </c>
    </row>
    <row r="54" spans="1:3" ht="18.75" customHeight="1">
      <c r="A54" s="37">
        <v>2010804</v>
      </c>
      <c r="B54" s="37" t="s">
        <v>64</v>
      </c>
      <c r="C54" s="39">
        <v>15</v>
      </c>
    </row>
    <row r="55" spans="1:3" ht="18.75" customHeight="1">
      <c r="A55" s="37">
        <v>2010899</v>
      </c>
      <c r="B55" s="37" t="s">
        <v>65</v>
      </c>
      <c r="C55" s="39">
        <v>15</v>
      </c>
    </row>
    <row r="56" spans="1:3" ht="18.75" customHeight="1">
      <c r="A56" s="37">
        <v>20110</v>
      </c>
      <c r="B56" s="38" t="s">
        <v>66</v>
      </c>
      <c r="C56" s="39">
        <v>835</v>
      </c>
    </row>
    <row r="57" spans="1:3" ht="18.75" customHeight="1">
      <c r="A57" s="37">
        <v>2011001</v>
      </c>
      <c r="B57" s="37" t="s">
        <v>29</v>
      </c>
      <c r="C57" s="39">
        <v>118</v>
      </c>
    </row>
    <row r="58" spans="1:3" ht="18.75" customHeight="1">
      <c r="A58" s="37">
        <v>2011002</v>
      </c>
      <c r="B58" s="37" t="s">
        <v>30</v>
      </c>
      <c r="C58" s="39">
        <v>14</v>
      </c>
    </row>
    <row r="59" spans="1:3" ht="18.75" customHeight="1">
      <c r="A59" s="37">
        <v>2011006</v>
      </c>
      <c r="B59" s="37" t="s">
        <v>67</v>
      </c>
      <c r="C59" s="39">
        <v>33</v>
      </c>
    </row>
    <row r="60" spans="1:3" ht="18.75" customHeight="1">
      <c r="A60" s="37">
        <v>2011008</v>
      </c>
      <c r="B60" s="37" t="s">
        <v>68</v>
      </c>
      <c r="C60" s="39">
        <v>651</v>
      </c>
    </row>
    <row r="61" spans="1:3" ht="18.75" customHeight="1">
      <c r="A61" s="37">
        <v>2011011</v>
      </c>
      <c r="B61" s="37" t="s">
        <v>69</v>
      </c>
      <c r="C61" s="39">
        <v>10</v>
      </c>
    </row>
    <row r="62" spans="1:3" ht="18.75" customHeight="1">
      <c r="A62" s="37">
        <v>2011099</v>
      </c>
      <c r="B62" s="37" t="s">
        <v>70</v>
      </c>
      <c r="C62" s="39">
        <v>9</v>
      </c>
    </row>
    <row r="63" spans="1:3" ht="18.75" customHeight="1">
      <c r="A63" s="37">
        <v>20111</v>
      </c>
      <c r="B63" s="38" t="s">
        <v>71</v>
      </c>
      <c r="C63" s="39">
        <v>3806</v>
      </c>
    </row>
    <row r="64" spans="1:3" ht="18.75" customHeight="1">
      <c r="A64" s="37">
        <v>2011101</v>
      </c>
      <c r="B64" s="37" t="s">
        <v>29</v>
      </c>
      <c r="C64" s="39">
        <v>1470</v>
      </c>
    </row>
    <row r="65" spans="1:3" ht="18.75" customHeight="1">
      <c r="A65" s="37">
        <v>2011102</v>
      </c>
      <c r="B65" s="37" t="s">
        <v>30</v>
      </c>
      <c r="C65" s="39">
        <v>799</v>
      </c>
    </row>
    <row r="66" spans="1:3" ht="18.75" customHeight="1">
      <c r="A66" s="37">
        <v>2011104</v>
      </c>
      <c r="B66" s="37" t="s">
        <v>72</v>
      </c>
      <c r="C66" s="39">
        <v>816</v>
      </c>
    </row>
    <row r="67" spans="1:3" ht="18.75" customHeight="1">
      <c r="A67" s="37">
        <v>2011105</v>
      </c>
      <c r="B67" s="37" t="s">
        <v>73</v>
      </c>
      <c r="C67" s="39">
        <v>187</v>
      </c>
    </row>
    <row r="68" spans="1:3" ht="18.75" customHeight="1">
      <c r="A68" s="37">
        <v>2011199</v>
      </c>
      <c r="B68" s="37" t="s">
        <v>74</v>
      </c>
      <c r="C68" s="39">
        <v>534</v>
      </c>
    </row>
    <row r="69" spans="1:3" ht="18.75" customHeight="1">
      <c r="A69" s="37">
        <v>20113</v>
      </c>
      <c r="B69" s="38" t="s">
        <v>75</v>
      </c>
      <c r="C69" s="39">
        <v>430</v>
      </c>
    </row>
    <row r="70" spans="1:3" ht="18.75" customHeight="1">
      <c r="A70" s="37">
        <v>2011301</v>
      </c>
      <c r="B70" s="37" t="s">
        <v>29</v>
      </c>
      <c r="C70" s="39">
        <v>5</v>
      </c>
    </row>
    <row r="71" spans="1:3" ht="18.75" customHeight="1">
      <c r="A71" s="37">
        <v>2011308</v>
      </c>
      <c r="B71" s="37" t="s">
        <v>76</v>
      </c>
      <c r="C71" s="39">
        <v>324</v>
      </c>
    </row>
    <row r="72" spans="1:3" ht="18.75" customHeight="1">
      <c r="A72" s="37">
        <v>2011399</v>
      </c>
      <c r="B72" s="37" t="s">
        <v>77</v>
      </c>
      <c r="C72" s="39">
        <v>101</v>
      </c>
    </row>
    <row r="73" spans="1:3" ht="18.75" customHeight="1">
      <c r="A73" s="37">
        <v>20114</v>
      </c>
      <c r="B73" s="38" t="s">
        <v>78</v>
      </c>
      <c r="C73" s="39">
        <v>15</v>
      </c>
    </row>
    <row r="74" spans="1:3" ht="18.75" customHeight="1">
      <c r="A74" s="37">
        <v>2011499</v>
      </c>
      <c r="B74" s="37" t="s">
        <v>79</v>
      </c>
      <c r="C74" s="39">
        <v>15</v>
      </c>
    </row>
    <row r="75" spans="1:3" ht="18.75" customHeight="1">
      <c r="A75" s="37">
        <v>20115</v>
      </c>
      <c r="B75" s="38" t="s">
        <v>80</v>
      </c>
      <c r="C75" s="39">
        <v>2338</v>
      </c>
    </row>
    <row r="76" spans="1:3" ht="18.75" customHeight="1">
      <c r="A76" s="37">
        <v>2011501</v>
      </c>
      <c r="B76" s="37" t="s">
        <v>29</v>
      </c>
      <c r="C76" s="39">
        <v>2152</v>
      </c>
    </row>
    <row r="77" spans="1:3" ht="18.75" customHeight="1">
      <c r="A77" s="37">
        <v>2011502</v>
      </c>
      <c r="B77" s="37" t="s">
        <v>30</v>
      </c>
      <c r="C77" s="39">
        <v>18</v>
      </c>
    </row>
    <row r="78" spans="1:3" ht="18.75" customHeight="1">
      <c r="A78" s="37">
        <v>2011504</v>
      </c>
      <c r="B78" s="37" t="s">
        <v>81</v>
      </c>
      <c r="C78" s="39">
        <v>150</v>
      </c>
    </row>
    <row r="79" spans="1:3" ht="18.75" customHeight="1">
      <c r="A79" s="37">
        <v>2011506</v>
      </c>
      <c r="B79" s="37" t="s">
        <v>82</v>
      </c>
      <c r="C79" s="39">
        <v>8</v>
      </c>
    </row>
    <row r="80" spans="1:3" ht="18.75" customHeight="1">
      <c r="A80" s="37">
        <v>2011599</v>
      </c>
      <c r="B80" s="37" t="s">
        <v>83</v>
      </c>
      <c r="C80" s="39">
        <v>10</v>
      </c>
    </row>
    <row r="81" spans="1:3" ht="18.75" customHeight="1">
      <c r="A81" s="37">
        <v>20117</v>
      </c>
      <c r="B81" s="38" t="s">
        <v>84</v>
      </c>
      <c r="C81" s="39">
        <v>1513</v>
      </c>
    </row>
    <row r="82" spans="1:3" ht="18.75" customHeight="1">
      <c r="A82" s="37">
        <v>2011701</v>
      </c>
      <c r="B82" s="37" t="s">
        <v>29</v>
      </c>
      <c r="C82" s="39">
        <v>856</v>
      </c>
    </row>
    <row r="83" spans="1:3" ht="18.75" customHeight="1">
      <c r="A83" s="37">
        <v>2011706</v>
      </c>
      <c r="B83" s="37" t="s">
        <v>85</v>
      </c>
      <c r="C83" s="39">
        <v>484</v>
      </c>
    </row>
    <row r="84" spans="1:3" ht="18.75" customHeight="1">
      <c r="A84" s="37">
        <v>2011708</v>
      </c>
      <c r="B84" s="37" t="s">
        <v>86</v>
      </c>
      <c r="C84" s="39">
        <v>9</v>
      </c>
    </row>
    <row r="85" spans="1:3" ht="18.75" customHeight="1">
      <c r="A85" s="37">
        <v>2011709</v>
      </c>
      <c r="B85" s="37" t="s">
        <v>87</v>
      </c>
      <c r="C85" s="39">
        <v>1</v>
      </c>
    </row>
    <row r="86" spans="1:3" ht="18.75" customHeight="1">
      <c r="A86" s="37">
        <v>2011750</v>
      </c>
      <c r="B86" s="37" t="s">
        <v>46</v>
      </c>
      <c r="C86" s="39">
        <v>163</v>
      </c>
    </row>
    <row r="87" spans="1:3" ht="18.75" customHeight="1">
      <c r="A87" s="37">
        <v>20123</v>
      </c>
      <c r="B87" s="38" t="s">
        <v>88</v>
      </c>
      <c r="C87" s="39">
        <v>89</v>
      </c>
    </row>
    <row r="88" spans="1:3" ht="18.75" customHeight="1">
      <c r="A88" s="37">
        <v>2012301</v>
      </c>
      <c r="B88" s="37" t="s">
        <v>29</v>
      </c>
      <c r="C88" s="39">
        <v>66</v>
      </c>
    </row>
    <row r="89" spans="1:3" ht="18.75" customHeight="1">
      <c r="A89" s="37">
        <v>2012399</v>
      </c>
      <c r="B89" s="37" t="s">
        <v>89</v>
      </c>
      <c r="C89" s="39">
        <v>23</v>
      </c>
    </row>
    <row r="90" spans="1:3" ht="18.75" customHeight="1">
      <c r="A90" s="37">
        <v>20124</v>
      </c>
      <c r="B90" s="38" t="s">
        <v>90</v>
      </c>
      <c r="C90" s="39">
        <v>45</v>
      </c>
    </row>
    <row r="91" spans="1:3" ht="18.75" customHeight="1">
      <c r="A91" s="37">
        <v>2012401</v>
      </c>
      <c r="B91" s="37" t="s">
        <v>29</v>
      </c>
      <c r="C91" s="39">
        <v>1</v>
      </c>
    </row>
    <row r="92" spans="1:3" ht="18.75" customHeight="1">
      <c r="A92" s="37">
        <v>2012404</v>
      </c>
      <c r="B92" s="37" t="s">
        <v>91</v>
      </c>
      <c r="C92" s="39">
        <v>32</v>
      </c>
    </row>
    <row r="93" spans="1:3" ht="18.75" customHeight="1">
      <c r="A93" s="37">
        <v>2012499</v>
      </c>
      <c r="B93" s="37" t="s">
        <v>92</v>
      </c>
      <c r="C93" s="39">
        <v>12</v>
      </c>
    </row>
    <row r="94" spans="1:3" ht="18.75" customHeight="1">
      <c r="A94" s="37">
        <v>20125</v>
      </c>
      <c r="B94" s="38" t="s">
        <v>93</v>
      </c>
      <c r="C94" s="39">
        <v>107</v>
      </c>
    </row>
    <row r="95" spans="1:3" ht="18.75" customHeight="1">
      <c r="A95" s="37">
        <v>2012501</v>
      </c>
      <c r="B95" s="37" t="s">
        <v>29</v>
      </c>
      <c r="C95" s="39">
        <v>50</v>
      </c>
    </row>
    <row r="96" spans="1:3" ht="18.75" customHeight="1">
      <c r="A96" s="37">
        <v>2012502</v>
      </c>
      <c r="B96" s="37" t="s">
        <v>30</v>
      </c>
      <c r="C96" s="39">
        <v>20</v>
      </c>
    </row>
    <row r="97" spans="1:3" ht="18.75" customHeight="1">
      <c r="A97" s="37">
        <v>2012505</v>
      </c>
      <c r="B97" s="37" t="s">
        <v>94</v>
      </c>
      <c r="C97" s="39">
        <v>33</v>
      </c>
    </row>
    <row r="98" spans="1:3" ht="18.75" customHeight="1">
      <c r="A98" s="37">
        <v>2012506</v>
      </c>
      <c r="B98" s="37" t="s">
        <v>95</v>
      </c>
      <c r="C98" s="39">
        <v>4</v>
      </c>
    </row>
    <row r="99" spans="1:3" ht="18.75" customHeight="1">
      <c r="A99" s="37">
        <v>20126</v>
      </c>
      <c r="B99" s="38" t="s">
        <v>96</v>
      </c>
      <c r="C99" s="39">
        <v>388</v>
      </c>
    </row>
    <row r="100" spans="1:3" ht="18.75" customHeight="1">
      <c r="A100" s="37">
        <v>2012601</v>
      </c>
      <c r="B100" s="37" t="s">
        <v>29</v>
      </c>
      <c r="C100" s="39">
        <v>203</v>
      </c>
    </row>
    <row r="101" spans="1:3" ht="18.75" customHeight="1">
      <c r="A101" s="37">
        <v>2012602</v>
      </c>
      <c r="B101" s="37" t="s">
        <v>30</v>
      </c>
      <c r="C101" s="39">
        <v>182</v>
      </c>
    </row>
    <row r="102" spans="1:3" ht="18.75" customHeight="1">
      <c r="A102" s="37">
        <v>2012604</v>
      </c>
      <c r="B102" s="37" t="s">
        <v>97</v>
      </c>
      <c r="C102" s="39">
        <v>3</v>
      </c>
    </row>
    <row r="103" spans="1:3" ht="18.75" customHeight="1">
      <c r="A103" s="37">
        <v>20128</v>
      </c>
      <c r="B103" s="38" t="s">
        <v>98</v>
      </c>
      <c r="C103" s="39">
        <v>152</v>
      </c>
    </row>
    <row r="104" spans="1:3" ht="18.75" customHeight="1">
      <c r="A104" s="37">
        <v>2012801</v>
      </c>
      <c r="B104" s="37" t="s">
        <v>29</v>
      </c>
      <c r="C104" s="39">
        <v>85</v>
      </c>
    </row>
    <row r="105" spans="1:3" ht="18.75" customHeight="1">
      <c r="A105" s="37">
        <v>2012802</v>
      </c>
      <c r="B105" s="37" t="s">
        <v>30</v>
      </c>
      <c r="C105" s="39">
        <v>38</v>
      </c>
    </row>
    <row r="106" spans="1:3" ht="18.75" customHeight="1">
      <c r="A106" s="37">
        <v>2012899</v>
      </c>
      <c r="B106" s="37" t="s">
        <v>99</v>
      </c>
      <c r="C106" s="39">
        <v>29</v>
      </c>
    </row>
    <row r="107" spans="1:3" ht="18.75" customHeight="1">
      <c r="A107" s="37">
        <v>20129</v>
      </c>
      <c r="B107" s="38" t="s">
        <v>100</v>
      </c>
      <c r="C107" s="39">
        <v>655</v>
      </c>
    </row>
    <row r="108" spans="1:3" ht="18.75" customHeight="1">
      <c r="A108" s="37">
        <v>2012901</v>
      </c>
      <c r="B108" s="37" t="s">
        <v>29</v>
      </c>
      <c r="C108" s="39">
        <v>386</v>
      </c>
    </row>
    <row r="109" spans="1:3" ht="18.75" customHeight="1">
      <c r="A109" s="37">
        <v>2012902</v>
      </c>
      <c r="B109" s="37" t="s">
        <v>30</v>
      </c>
      <c r="C109" s="39">
        <v>255</v>
      </c>
    </row>
    <row r="110" spans="1:3" ht="18.75" customHeight="1">
      <c r="A110" s="37">
        <v>2012999</v>
      </c>
      <c r="B110" s="37" t="s">
        <v>101</v>
      </c>
      <c r="C110" s="39">
        <v>14</v>
      </c>
    </row>
    <row r="111" spans="1:3" ht="18.75" customHeight="1">
      <c r="A111" s="37">
        <v>20131</v>
      </c>
      <c r="B111" s="38" t="s">
        <v>102</v>
      </c>
      <c r="C111" s="39">
        <v>1292</v>
      </c>
    </row>
    <row r="112" spans="1:3" ht="18.75" customHeight="1">
      <c r="A112" s="37">
        <v>2013101</v>
      </c>
      <c r="B112" s="37" t="s">
        <v>29</v>
      </c>
      <c r="C112" s="39">
        <v>978</v>
      </c>
    </row>
    <row r="113" spans="1:3" ht="18.75" customHeight="1">
      <c r="A113" s="37">
        <v>2013102</v>
      </c>
      <c r="B113" s="37" t="s">
        <v>30</v>
      </c>
      <c r="C113" s="39">
        <v>17</v>
      </c>
    </row>
    <row r="114" spans="1:3" ht="18.75" customHeight="1">
      <c r="A114" s="37">
        <v>2013105</v>
      </c>
      <c r="B114" s="37" t="s">
        <v>103</v>
      </c>
      <c r="C114" s="39">
        <v>292</v>
      </c>
    </row>
    <row r="115" spans="1:3" ht="18.75" customHeight="1">
      <c r="A115" s="37">
        <v>2013199</v>
      </c>
      <c r="B115" s="37" t="s">
        <v>104</v>
      </c>
      <c r="C115" s="39">
        <v>5</v>
      </c>
    </row>
    <row r="116" spans="1:3" ht="18.75" customHeight="1">
      <c r="A116" s="37">
        <v>20132</v>
      </c>
      <c r="B116" s="38" t="s">
        <v>105</v>
      </c>
      <c r="C116" s="39">
        <v>649</v>
      </c>
    </row>
    <row r="117" spans="1:3" ht="18.75" customHeight="1">
      <c r="A117" s="37">
        <v>2013201</v>
      </c>
      <c r="B117" s="37" t="s">
        <v>29</v>
      </c>
      <c r="C117" s="39">
        <v>469</v>
      </c>
    </row>
    <row r="118" spans="1:3" ht="18.75" customHeight="1">
      <c r="A118" s="37">
        <v>2013202</v>
      </c>
      <c r="B118" s="37" t="s">
        <v>30</v>
      </c>
      <c r="C118" s="39">
        <v>74</v>
      </c>
    </row>
    <row r="119" spans="1:3" ht="18.75" customHeight="1">
      <c r="A119" s="37">
        <v>2013299</v>
      </c>
      <c r="B119" s="37" t="s">
        <v>106</v>
      </c>
      <c r="C119" s="39">
        <v>106</v>
      </c>
    </row>
    <row r="120" spans="1:3" ht="18.75" customHeight="1">
      <c r="A120" s="37">
        <v>20133</v>
      </c>
      <c r="B120" s="38" t="s">
        <v>107</v>
      </c>
      <c r="C120" s="39">
        <v>574</v>
      </c>
    </row>
    <row r="121" spans="1:3" ht="18.75" customHeight="1">
      <c r="A121" s="37">
        <v>2013301</v>
      </c>
      <c r="B121" s="37" t="s">
        <v>29</v>
      </c>
      <c r="C121" s="39">
        <v>339</v>
      </c>
    </row>
    <row r="122" spans="1:3" ht="18.75" customHeight="1">
      <c r="A122" s="37">
        <v>2013302</v>
      </c>
      <c r="B122" s="37" t="s">
        <v>30</v>
      </c>
      <c r="C122" s="39">
        <v>123</v>
      </c>
    </row>
    <row r="123" spans="1:3" ht="18.75" customHeight="1">
      <c r="A123" s="37">
        <v>2013399</v>
      </c>
      <c r="B123" s="37" t="s">
        <v>108</v>
      </c>
      <c r="C123" s="39">
        <v>112</v>
      </c>
    </row>
    <row r="124" spans="1:3" ht="18.75" customHeight="1">
      <c r="A124" s="37">
        <v>20134</v>
      </c>
      <c r="B124" s="38" t="s">
        <v>109</v>
      </c>
      <c r="C124" s="39">
        <v>209</v>
      </c>
    </row>
    <row r="125" spans="1:3" ht="18.75" customHeight="1">
      <c r="A125" s="37">
        <v>2013401</v>
      </c>
      <c r="B125" s="37" t="s">
        <v>29</v>
      </c>
      <c r="C125" s="39">
        <v>116</v>
      </c>
    </row>
    <row r="126" spans="1:3" ht="18.75" customHeight="1">
      <c r="A126" s="37">
        <v>2013402</v>
      </c>
      <c r="B126" s="37" t="s">
        <v>30</v>
      </c>
      <c r="C126" s="39">
        <v>93</v>
      </c>
    </row>
    <row r="127" spans="1:3" ht="18.75" customHeight="1">
      <c r="A127" s="37">
        <v>20136</v>
      </c>
      <c r="B127" s="38" t="s">
        <v>110</v>
      </c>
      <c r="C127" s="39">
        <v>570</v>
      </c>
    </row>
    <row r="128" spans="1:3" ht="18.75" customHeight="1">
      <c r="A128" s="37">
        <v>2013602</v>
      </c>
      <c r="B128" s="37" t="s">
        <v>30</v>
      </c>
      <c r="C128" s="39">
        <v>25</v>
      </c>
    </row>
    <row r="129" spans="1:3" ht="18.75" customHeight="1">
      <c r="A129" s="37">
        <v>2013699</v>
      </c>
      <c r="B129" s="37" t="s">
        <v>111</v>
      </c>
      <c r="C129" s="39">
        <v>545</v>
      </c>
    </row>
    <row r="130" spans="1:3" ht="18.75" customHeight="1">
      <c r="A130" s="37">
        <v>20199</v>
      </c>
      <c r="B130" s="38" t="s">
        <v>112</v>
      </c>
      <c r="C130" s="39">
        <v>2950</v>
      </c>
    </row>
    <row r="131" spans="1:3" ht="18.75" customHeight="1">
      <c r="A131" s="37">
        <v>2019999</v>
      </c>
      <c r="B131" s="37" t="s">
        <v>113</v>
      </c>
      <c r="C131" s="39">
        <v>2950</v>
      </c>
    </row>
    <row r="132" spans="1:3" ht="18.75" customHeight="1">
      <c r="A132" s="37">
        <v>203</v>
      </c>
      <c r="B132" s="38" t="s">
        <v>114</v>
      </c>
      <c r="C132" s="39">
        <v>444</v>
      </c>
    </row>
    <row r="133" spans="1:3" ht="18.75" customHeight="1">
      <c r="A133" s="37">
        <v>20306</v>
      </c>
      <c r="B133" s="38" t="s">
        <v>115</v>
      </c>
      <c r="C133" s="39">
        <v>444</v>
      </c>
    </row>
    <row r="134" spans="1:3" ht="18.75" customHeight="1">
      <c r="A134" s="37">
        <v>2030606</v>
      </c>
      <c r="B134" s="37" t="s">
        <v>116</v>
      </c>
      <c r="C134" s="39">
        <v>199</v>
      </c>
    </row>
    <row r="135" spans="1:3" ht="18.75" customHeight="1">
      <c r="A135" s="37">
        <v>2030607</v>
      </c>
      <c r="B135" s="37" t="s">
        <v>117</v>
      </c>
      <c r="C135" s="39">
        <v>245</v>
      </c>
    </row>
    <row r="136" spans="1:3" ht="18.75" customHeight="1">
      <c r="A136" s="37">
        <v>204</v>
      </c>
      <c r="B136" s="38" t="s">
        <v>118</v>
      </c>
      <c r="C136" s="39">
        <v>25465</v>
      </c>
    </row>
    <row r="137" spans="1:3" ht="18.75" customHeight="1">
      <c r="A137" s="37">
        <v>20401</v>
      </c>
      <c r="B137" s="38" t="s">
        <v>119</v>
      </c>
      <c r="C137" s="39">
        <v>1996</v>
      </c>
    </row>
    <row r="138" spans="1:3" ht="18.75" customHeight="1">
      <c r="A138" s="37">
        <v>2040103</v>
      </c>
      <c r="B138" s="37" t="s">
        <v>120</v>
      </c>
      <c r="C138" s="39">
        <v>1586</v>
      </c>
    </row>
    <row r="139" spans="1:3" ht="18.75" customHeight="1">
      <c r="A139" s="37">
        <v>2040104</v>
      </c>
      <c r="B139" s="37" t="s">
        <v>121</v>
      </c>
      <c r="C139" s="39">
        <v>410</v>
      </c>
    </row>
    <row r="140" spans="1:3" ht="18.75" customHeight="1">
      <c r="A140" s="37">
        <v>20402</v>
      </c>
      <c r="B140" s="38" t="s">
        <v>122</v>
      </c>
      <c r="C140" s="39">
        <v>22617</v>
      </c>
    </row>
    <row r="141" spans="1:3" ht="18.75" customHeight="1">
      <c r="A141" s="37">
        <v>2040201</v>
      </c>
      <c r="B141" s="37" t="s">
        <v>29</v>
      </c>
      <c r="C141" s="39">
        <v>14497</v>
      </c>
    </row>
    <row r="142" spans="1:3" ht="18.75" customHeight="1">
      <c r="A142" s="37">
        <v>2040202</v>
      </c>
      <c r="B142" s="37" t="s">
        <v>30</v>
      </c>
      <c r="C142" s="39">
        <v>774</v>
      </c>
    </row>
    <row r="143" spans="1:3" ht="18.75" customHeight="1">
      <c r="A143" s="37">
        <v>2040204</v>
      </c>
      <c r="B143" s="37" t="s">
        <v>123</v>
      </c>
      <c r="C143" s="39">
        <v>645</v>
      </c>
    </row>
    <row r="144" spans="1:3" ht="18.75" customHeight="1">
      <c r="A144" s="37">
        <v>2040205</v>
      </c>
      <c r="B144" s="37" t="s">
        <v>124</v>
      </c>
      <c r="C144" s="39">
        <v>45</v>
      </c>
    </row>
    <row r="145" spans="1:3" ht="18.75" customHeight="1">
      <c r="A145" s="37">
        <v>2040208</v>
      </c>
      <c r="B145" s="37" t="s">
        <v>125</v>
      </c>
      <c r="C145" s="39">
        <v>80</v>
      </c>
    </row>
    <row r="146" spans="1:3" ht="18.75" customHeight="1">
      <c r="A146" s="37">
        <v>2040212</v>
      </c>
      <c r="B146" s="37" t="s">
        <v>126</v>
      </c>
      <c r="C146" s="39">
        <v>3938</v>
      </c>
    </row>
    <row r="147" spans="1:3" ht="18.75" customHeight="1">
      <c r="A147" s="37">
        <v>2040214</v>
      </c>
      <c r="B147" s="37" t="s">
        <v>127</v>
      </c>
      <c r="C147" s="39">
        <v>3</v>
      </c>
    </row>
    <row r="148" spans="1:3" ht="18.75" customHeight="1">
      <c r="A148" s="37">
        <v>2040217</v>
      </c>
      <c r="B148" s="37" t="s">
        <v>128</v>
      </c>
      <c r="C148" s="39">
        <v>145</v>
      </c>
    </row>
    <row r="149" spans="1:3" ht="18.75" customHeight="1">
      <c r="A149" s="37">
        <v>2040218</v>
      </c>
      <c r="B149" s="37" t="s">
        <v>129</v>
      </c>
      <c r="C149" s="39">
        <v>41</v>
      </c>
    </row>
    <row r="150" spans="1:3" ht="18.75" customHeight="1">
      <c r="A150" s="37">
        <v>2040219</v>
      </c>
      <c r="B150" s="37" t="s">
        <v>59</v>
      </c>
      <c r="C150" s="39">
        <v>800</v>
      </c>
    </row>
    <row r="151" spans="1:3" ht="18.75" customHeight="1">
      <c r="A151" s="37">
        <v>2040299</v>
      </c>
      <c r="B151" s="37" t="s">
        <v>130</v>
      </c>
      <c r="C151" s="39">
        <v>1649</v>
      </c>
    </row>
    <row r="152" spans="1:3" ht="18.75" customHeight="1">
      <c r="A152" s="37">
        <v>20403</v>
      </c>
      <c r="B152" s="38" t="s">
        <v>131</v>
      </c>
      <c r="C152" s="39">
        <v>100</v>
      </c>
    </row>
    <row r="153" spans="1:3" ht="18.75" customHeight="1">
      <c r="A153" s="37">
        <v>2040304</v>
      </c>
      <c r="B153" s="37" t="s">
        <v>132</v>
      </c>
      <c r="C153" s="39">
        <v>100</v>
      </c>
    </row>
    <row r="154" spans="1:3" ht="18.75" customHeight="1">
      <c r="A154" s="37">
        <v>20406</v>
      </c>
      <c r="B154" s="38" t="s">
        <v>133</v>
      </c>
      <c r="C154" s="39">
        <v>676</v>
      </c>
    </row>
    <row r="155" spans="1:3" ht="18.75" customHeight="1">
      <c r="A155" s="37">
        <v>2040601</v>
      </c>
      <c r="B155" s="37" t="s">
        <v>29</v>
      </c>
      <c r="C155" s="39">
        <v>379</v>
      </c>
    </row>
    <row r="156" spans="1:3" ht="18.75" customHeight="1">
      <c r="A156" s="37">
        <v>2040604</v>
      </c>
      <c r="B156" s="37" t="s">
        <v>134</v>
      </c>
      <c r="C156" s="39">
        <v>5</v>
      </c>
    </row>
    <row r="157" spans="1:3" ht="18.75" customHeight="1">
      <c r="A157" s="37">
        <v>2040605</v>
      </c>
      <c r="B157" s="37" t="s">
        <v>135</v>
      </c>
      <c r="C157" s="39">
        <v>10</v>
      </c>
    </row>
    <row r="158" spans="1:3" ht="18.75" customHeight="1">
      <c r="A158" s="37">
        <v>2040607</v>
      </c>
      <c r="B158" s="37" t="s">
        <v>136</v>
      </c>
      <c r="C158" s="39">
        <v>23</v>
      </c>
    </row>
    <row r="159" spans="1:3" ht="18.75" customHeight="1">
      <c r="A159" s="37">
        <v>2040609</v>
      </c>
      <c r="B159" s="37" t="s">
        <v>137</v>
      </c>
      <c r="C159" s="39">
        <v>10</v>
      </c>
    </row>
    <row r="160" spans="1:3" ht="18.75" customHeight="1">
      <c r="A160" s="37">
        <v>2040610</v>
      </c>
      <c r="B160" s="37" t="s">
        <v>138</v>
      </c>
      <c r="C160" s="39">
        <v>7</v>
      </c>
    </row>
    <row r="161" spans="1:3" ht="18.75" customHeight="1">
      <c r="A161" s="37">
        <v>2040699</v>
      </c>
      <c r="B161" s="37" t="s">
        <v>139</v>
      </c>
      <c r="C161" s="39">
        <v>242</v>
      </c>
    </row>
    <row r="162" spans="1:3" ht="18.75" customHeight="1">
      <c r="A162" s="37">
        <v>20409</v>
      </c>
      <c r="B162" s="38" t="s">
        <v>140</v>
      </c>
      <c r="C162" s="39">
        <v>76</v>
      </c>
    </row>
    <row r="163" spans="1:3" ht="18.75" customHeight="1">
      <c r="A163" s="37">
        <v>2040901</v>
      </c>
      <c r="B163" s="37" t="s">
        <v>29</v>
      </c>
      <c r="C163" s="39">
        <v>62</v>
      </c>
    </row>
    <row r="164" spans="1:3" ht="18.75" customHeight="1">
      <c r="A164" s="37">
        <v>2040902</v>
      </c>
      <c r="B164" s="37" t="s">
        <v>30</v>
      </c>
      <c r="C164" s="39">
        <v>14</v>
      </c>
    </row>
    <row r="165" spans="1:3" ht="18.75" customHeight="1">
      <c r="A165" s="37">
        <v>205</v>
      </c>
      <c r="B165" s="38" t="s">
        <v>141</v>
      </c>
      <c r="C165" s="39">
        <v>27631</v>
      </c>
    </row>
    <row r="166" spans="1:3" ht="18.75" customHeight="1">
      <c r="A166" s="37">
        <v>20501</v>
      </c>
      <c r="B166" s="38" t="s">
        <v>142</v>
      </c>
      <c r="C166" s="39">
        <v>1803</v>
      </c>
    </row>
    <row r="167" spans="1:3" ht="18.75" customHeight="1">
      <c r="A167" s="37">
        <v>2050101</v>
      </c>
      <c r="B167" s="37" t="s">
        <v>29</v>
      </c>
      <c r="C167" s="39">
        <v>497</v>
      </c>
    </row>
    <row r="168" spans="1:3" ht="18.75" customHeight="1">
      <c r="A168" s="37">
        <v>2050102</v>
      </c>
      <c r="B168" s="37" t="s">
        <v>30</v>
      </c>
      <c r="C168" s="39">
        <v>1269</v>
      </c>
    </row>
    <row r="169" spans="1:3" ht="18.75" customHeight="1">
      <c r="A169" s="37">
        <v>2050199</v>
      </c>
      <c r="B169" s="37" t="s">
        <v>143</v>
      </c>
      <c r="C169" s="39">
        <v>37</v>
      </c>
    </row>
    <row r="170" spans="1:3" ht="18.75" customHeight="1">
      <c r="A170" s="37">
        <v>20502</v>
      </c>
      <c r="B170" s="38" t="s">
        <v>144</v>
      </c>
      <c r="C170" s="39">
        <v>11422</v>
      </c>
    </row>
    <row r="171" spans="1:3" ht="18.75" customHeight="1">
      <c r="A171" s="37">
        <v>2050201</v>
      </c>
      <c r="B171" s="37" t="s">
        <v>145</v>
      </c>
      <c r="C171" s="39">
        <v>69</v>
      </c>
    </row>
    <row r="172" spans="1:3" ht="18.75" customHeight="1">
      <c r="A172" s="37">
        <v>2050202</v>
      </c>
      <c r="B172" s="37" t="s">
        <v>146</v>
      </c>
      <c r="C172" s="39">
        <v>40</v>
      </c>
    </row>
    <row r="173" spans="1:3" ht="18.75" customHeight="1">
      <c r="A173" s="37">
        <v>2050204</v>
      </c>
      <c r="B173" s="37" t="s">
        <v>147</v>
      </c>
      <c r="C173" s="39">
        <v>11311</v>
      </c>
    </row>
    <row r="174" spans="1:3" ht="18.75" customHeight="1">
      <c r="A174" s="37">
        <v>2050299</v>
      </c>
      <c r="B174" s="37" t="s">
        <v>148</v>
      </c>
      <c r="C174" s="39">
        <v>2</v>
      </c>
    </row>
    <row r="175" spans="1:3" ht="18.75" customHeight="1">
      <c r="A175" s="37">
        <v>20503</v>
      </c>
      <c r="B175" s="38" t="s">
        <v>149</v>
      </c>
      <c r="C175" s="39">
        <v>11781</v>
      </c>
    </row>
    <row r="176" spans="1:3" ht="18.75" customHeight="1">
      <c r="A176" s="37">
        <v>2050302</v>
      </c>
      <c r="B176" s="37" t="s">
        <v>150</v>
      </c>
      <c r="C176" s="39">
        <v>2556</v>
      </c>
    </row>
    <row r="177" spans="1:3" ht="18.75" customHeight="1">
      <c r="A177" s="37">
        <v>2050303</v>
      </c>
      <c r="B177" s="37" t="s">
        <v>151</v>
      </c>
      <c r="C177" s="39">
        <v>2911</v>
      </c>
    </row>
    <row r="178" spans="1:3" ht="18.75" customHeight="1">
      <c r="A178" s="37">
        <v>2050304</v>
      </c>
      <c r="B178" s="37" t="s">
        <v>152</v>
      </c>
      <c r="C178" s="39">
        <v>416</v>
      </c>
    </row>
    <row r="179" spans="1:3" ht="18.75" customHeight="1">
      <c r="A179" s="37">
        <v>2050305</v>
      </c>
      <c r="B179" s="37" t="s">
        <v>153</v>
      </c>
      <c r="C179" s="39">
        <v>5858</v>
      </c>
    </row>
    <row r="180" spans="1:3" ht="18.75" customHeight="1">
      <c r="A180" s="37">
        <v>2050399</v>
      </c>
      <c r="B180" s="37" t="s">
        <v>154</v>
      </c>
      <c r="C180" s="39">
        <v>40</v>
      </c>
    </row>
    <row r="181" spans="1:3" ht="18.75" customHeight="1">
      <c r="A181" s="37">
        <v>20508</v>
      </c>
      <c r="B181" s="38" t="s">
        <v>155</v>
      </c>
      <c r="C181" s="39">
        <v>2625</v>
      </c>
    </row>
    <row r="182" spans="1:3" ht="18.75" customHeight="1">
      <c r="A182" s="37">
        <v>2050802</v>
      </c>
      <c r="B182" s="37" t="s">
        <v>156</v>
      </c>
      <c r="C182" s="39">
        <v>2625</v>
      </c>
    </row>
    <row r="183" spans="1:3" ht="18.75" customHeight="1">
      <c r="A183" s="37">
        <v>206</v>
      </c>
      <c r="B183" s="38" t="s">
        <v>157</v>
      </c>
      <c r="C183" s="39">
        <v>2781</v>
      </c>
    </row>
    <row r="184" spans="1:3" ht="18.75" customHeight="1">
      <c r="A184" s="37">
        <v>20601</v>
      </c>
      <c r="B184" s="38" t="s">
        <v>158</v>
      </c>
      <c r="C184" s="39">
        <v>206</v>
      </c>
    </row>
    <row r="185" spans="1:3" ht="18.75" customHeight="1">
      <c r="A185" s="37">
        <v>2060101</v>
      </c>
      <c r="B185" s="37" t="s">
        <v>29</v>
      </c>
      <c r="C185" s="39">
        <v>206</v>
      </c>
    </row>
    <row r="186" spans="1:3" ht="18.75" customHeight="1">
      <c r="A186" s="37">
        <v>20604</v>
      </c>
      <c r="B186" s="38" t="s">
        <v>159</v>
      </c>
      <c r="C186" s="39">
        <v>294</v>
      </c>
    </row>
    <row r="187" spans="1:3" ht="18.75" customHeight="1">
      <c r="A187" s="37">
        <v>2060402</v>
      </c>
      <c r="B187" s="37" t="s">
        <v>160</v>
      </c>
      <c r="C187" s="39">
        <v>285</v>
      </c>
    </row>
    <row r="188" spans="1:3" ht="18.75" customHeight="1">
      <c r="A188" s="37">
        <v>2060403</v>
      </c>
      <c r="B188" s="37" t="s">
        <v>161</v>
      </c>
      <c r="C188" s="39">
        <v>9</v>
      </c>
    </row>
    <row r="189" spans="1:3" ht="18.75" customHeight="1">
      <c r="A189" s="37">
        <v>20605</v>
      </c>
      <c r="B189" s="38" t="s">
        <v>162</v>
      </c>
      <c r="C189" s="39">
        <v>1005</v>
      </c>
    </row>
    <row r="190" spans="1:3" ht="18.75" customHeight="1">
      <c r="A190" s="37">
        <v>2060502</v>
      </c>
      <c r="B190" s="37" t="s">
        <v>163</v>
      </c>
      <c r="C190" s="39">
        <v>1000</v>
      </c>
    </row>
    <row r="191" spans="1:3" ht="18.75" customHeight="1">
      <c r="A191" s="37">
        <v>2060599</v>
      </c>
      <c r="B191" s="37" t="s">
        <v>164</v>
      </c>
      <c r="C191" s="39">
        <v>5</v>
      </c>
    </row>
    <row r="192" spans="1:3" ht="18.75" customHeight="1">
      <c r="A192" s="37">
        <v>20607</v>
      </c>
      <c r="B192" s="38" t="s">
        <v>165</v>
      </c>
      <c r="C192" s="39">
        <v>120</v>
      </c>
    </row>
    <row r="193" spans="1:3" ht="18.75" customHeight="1">
      <c r="A193" s="37">
        <v>2060701</v>
      </c>
      <c r="B193" s="37" t="s">
        <v>166</v>
      </c>
      <c r="C193" s="39">
        <v>76</v>
      </c>
    </row>
    <row r="194" spans="1:3" ht="18.75" customHeight="1">
      <c r="A194" s="37">
        <v>2060702</v>
      </c>
      <c r="B194" s="37" t="s">
        <v>167</v>
      </c>
      <c r="C194" s="39">
        <v>40</v>
      </c>
    </row>
    <row r="195" spans="1:3" ht="18.75" customHeight="1">
      <c r="A195" s="37">
        <v>2060799</v>
      </c>
      <c r="B195" s="37" t="s">
        <v>168</v>
      </c>
      <c r="C195" s="39">
        <v>4</v>
      </c>
    </row>
    <row r="196" spans="1:3" ht="18.75" customHeight="1">
      <c r="A196" s="37">
        <v>20699</v>
      </c>
      <c r="B196" s="38" t="s">
        <v>169</v>
      </c>
      <c r="C196" s="39">
        <v>1156</v>
      </c>
    </row>
    <row r="197" spans="1:3" ht="18.75" customHeight="1">
      <c r="A197" s="37">
        <v>2069901</v>
      </c>
      <c r="B197" s="37" t="s">
        <v>170</v>
      </c>
      <c r="C197" s="39">
        <v>1136</v>
      </c>
    </row>
    <row r="198" spans="1:3" ht="18.75" customHeight="1">
      <c r="A198" s="37">
        <v>2069999</v>
      </c>
      <c r="B198" s="37" t="s">
        <v>171</v>
      </c>
      <c r="C198" s="39">
        <v>20</v>
      </c>
    </row>
    <row r="199" spans="1:3" ht="18.75" customHeight="1">
      <c r="A199" s="37">
        <v>207</v>
      </c>
      <c r="B199" s="38" t="s">
        <v>172</v>
      </c>
      <c r="C199" s="39">
        <v>6530</v>
      </c>
    </row>
    <row r="200" spans="1:3" ht="18.75" customHeight="1">
      <c r="A200" s="37">
        <v>20701</v>
      </c>
      <c r="B200" s="38" t="s">
        <v>173</v>
      </c>
      <c r="C200" s="39">
        <v>2195</v>
      </c>
    </row>
    <row r="201" spans="1:3" ht="18.75" customHeight="1">
      <c r="A201" s="37">
        <v>2070101</v>
      </c>
      <c r="B201" s="37" t="s">
        <v>29</v>
      </c>
      <c r="C201" s="39">
        <v>358</v>
      </c>
    </row>
    <row r="202" spans="1:3" ht="18.75" customHeight="1">
      <c r="A202" s="37">
        <v>2070102</v>
      </c>
      <c r="B202" s="37" t="s">
        <v>30</v>
      </c>
      <c r="C202" s="39">
        <v>38</v>
      </c>
    </row>
    <row r="203" spans="1:3" ht="18.75" customHeight="1">
      <c r="A203" s="37">
        <v>2070104</v>
      </c>
      <c r="B203" s="37" t="s">
        <v>174</v>
      </c>
      <c r="C203" s="39">
        <v>245</v>
      </c>
    </row>
    <row r="204" spans="1:3" ht="18.75" customHeight="1">
      <c r="A204" s="37">
        <v>2070107</v>
      </c>
      <c r="B204" s="37" t="s">
        <v>175</v>
      </c>
      <c r="C204" s="39">
        <v>20</v>
      </c>
    </row>
    <row r="205" spans="1:3" ht="18.75" customHeight="1">
      <c r="A205" s="37">
        <v>2070108</v>
      </c>
      <c r="B205" s="37" t="s">
        <v>176</v>
      </c>
      <c r="C205" s="39">
        <v>1388</v>
      </c>
    </row>
    <row r="206" spans="1:3" ht="18.75" customHeight="1">
      <c r="A206" s="37">
        <v>2070110</v>
      </c>
      <c r="B206" s="37" t="s">
        <v>177</v>
      </c>
      <c r="C206" s="39">
        <v>7</v>
      </c>
    </row>
    <row r="207" spans="1:3" ht="18.75" customHeight="1">
      <c r="A207" s="37">
        <v>2070112</v>
      </c>
      <c r="B207" s="37" t="s">
        <v>178</v>
      </c>
      <c r="C207" s="39">
        <v>111</v>
      </c>
    </row>
    <row r="208" spans="1:3" ht="18.75" customHeight="1">
      <c r="A208" s="37">
        <v>2070199</v>
      </c>
      <c r="B208" s="37" t="s">
        <v>179</v>
      </c>
      <c r="C208" s="39">
        <v>28</v>
      </c>
    </row>
    <row r="209" spans="1:3" ht="18.75" customHeight="1">
      <c r="A209" s="37">
        <v>20702</v>
      </c>
      <c r="B209" s="38" t="s">
        <v>180</v>
      </c>
      <c r="C209" s="39">
        <v>1262</v>
      </c>
    </row>
    <row r="210" spans="1:3" ht="18.75" customHeight="1">
      <c r="A210" s="37">
        <v>2070204</v>
      </c>
      <c r="B210" s="37" t="s">
        <v>181</v>
      </c>
      <c r="C210" s="39">
        <v>486</v>
      </c>
    </row>
    <row r="211" spans="1:3" ht="18.75" customHeight="1">
      <c r="A211" s="37">
        <v>2070205</v>
      </c>
      <c r="B211" s="37" t="s">
        <v>182</v>
      </c>
      <c r="C211" s="39">
        <v>776</v>
      </c>
    </row>
    <row r="212" spans="1:3" ht="18.75" customHeight="1">
      <c r="A212" s="37">
        <v>20703</v>
      </c>
      <c r="B212" s="38" t="s">
        <v>183</v>
      </c>
      <c r="C212" s="39">
        <v>40</v>
      </c>
    </row>
    <row r="213" spans="1:3" ht="18.75" customHeight="1">
      <c r="A213" s="37">
        <v>2070308</v>
      </c>
      <c r="B213" s="37" t="s">
        <v>184</v>
      </c>
      <c r="C213" s="39">
        <v>40</v>
      </c>
    </row>
    <row r="214" spans="1:3" ht="18.75" customHeight="1">
      <c r="A214" s="37">
        <v>20704</v>
      </c>
      <c r="B214" s="38" t="s">
        <v>185</v>
      </c>
      <c r="C214" s="39">
        <v>2763</v>
      </c>
    </row>
    <row r="215" spans="1:3" ht="18.75" customHeight="1">
      <c r="A215" s="37">
        <v>2070404</v>
      </c>
      <c r="B215" s="37" t="s">
        <v>186</v>
      </c>
      <c r="C215" s="39">
        <v>323</v>
      </c>
    </row>
    <row r="216" spans="1:3" ht="18.75" customHeight="1">
      <c r="A216" s="37">
        <v>2070405</v>
      </c>
      <c r="B216" s="37" t="s">
        <v>187</v>
      </c>
      <c r="C216" s="39">
        <v>2125</v>
      </c>
    </row>
    <row r="217" spans="1:3" ht="18.75" customHeight="1">
      <c r="A217" s="37">
        <v>2070408</v>
      </c>
      <c r="B217" s="37" t="s">
        <v>188</v>
      </c>
      <c r="C217" s="39">
        <v>231</v>
      </c>
    </row>
    <row r="218" spans="1:3" ht="18.75" customHeight="1">
      <c r="A218" s="37">
        <v>2070499</v>
      </c>
      <c r="B218" s="37" t="s">
        <v>189</v>
      </c>
      <c r="C218" s="39">
        <v>84</v>
      </c>
    </row>
    <row r="219" spans="1:3" ht="18.75" customHeight="1">
      <c r="A219" s="37">
        <v>20799</v>
      </c>
      <c r="B219" s="38" t="s">
        <v>190</v>
      </c>
      <c r="C219" s="39">
        <v>270</v>
      </c>
    </row>
    <row r="220" spans="1:3" ht="18.75" customHeight="1">
      <c r="A220" s="37">
        <v>2079999</v>
      </c>
      <c r="B220" s="37" t="s">
        <v>191</v>
      </c>
      <c r="C220" s="39">
        <v>270</v>
      </c>
    </row>
    <row r="221" spans="1:3" ht="18.75" customHeight="1">
      <c r="A221" s="37">
        <v>208</v>
      </c>
      <c r="B221" s="38" t="s">
        <v>192</v>
      </c>
      <c r="C221" s="39">
        <v>23265</v>
      </c>
    </row>
    <row r="222" spans="1:3" ht="18.75" customHeight="1">
      <c r="A222" s="37">
        <v>20801</v>
      </c>
      <c r="B222" s="38" t="s">
        <v>193</v>
      </c>
      <c r="C222" s="39">
        <v>1954</v>
      </c>
    </row>
    <row r="223" spans="1:3" ht="18.75" customHeight="1">
      <c r="A223" s="37">
        <v>2080101</v>
      </c>
      <c r="B223" s="37" t="s">
        <v>29</v>
      </c>
      <c r="C223" s="39">
        <v>554</v>
      </c>
    </row>
    <row r="224" spans="1:3" ht="18.75" customHeight="1">
      <c r="A224" s="37">
        <v>2080102</v>
      </c>
      <c r="B224" s="37" t="s">
        <v>30</v>
      </c>
      <c r="C224" s="39">
        <v>87</v>
      </c>
    </row>
    <row r="225" spans="1:3" ht="18.75" customHeight="1">
      <c r="A225" s="37">
        <v>2080105</v>
      </c>
      <c r="B225" s="37" t="s">
        <v>194</v>
      </c>
      <c r="C225" s="39">
        <v>83</v>
      </c>
    </row>
    <row r="226" spans="1:3" ht="18.75" customHeight="1">
      <c r="A226" s="37">
        <v>2080106</v>
      </c>
      <c r="B226" s="37" t="s">
        <v>195</v>
      </c>
      <c r="C226" s="39">
        <v>296</v>
      </c>
    </row>
    <row r="227" spans="1:3" ht="18.75" customHeight="1">
      <c r="A227" s="37">
        <v>2080108</v>
      </c>
      <c r="B227" s="37" t="s">
        <v>59</v>
      </c>
      <c r="C227" s="39">
        <v>116</v>
      </c>
    </row>
    <row r="228" spans="1:3" ht="18.75" customHeight="1">
      <c r="A228" s="37">
        <v>2080109</v>
      </c>
      <c r="B228" s="37" t="s">
        <v>196</v>
      </c>
      <c r="C228" s="39">
        <v>511</v>
      </c>
    </row>
    <row r="229" spans="1:3" ht="18.75" customHeight="1">
      <c r="A229" s="37">
        <v>2080110</v>
      </c>
      <c r="B229" s="37" t="s">
        <v>197</v>
      </c>
      <c r="C229" s="39">
        <v>10</v>
      </c>
    </row>
    <row r="230" spans="1:3" ht="18.75" customHeight="1">
      <c r="A230" s="37">
        <v>2080111</v>
      </c>
      <c r="B230" s="37" t="s">
        <v>198</v>
      </c>
      <c r="C230" s="39">
        <v>251</v>
      </c>
    </row>
    <row r="231" spans="1:3" ht="18.75" customHeight="1">
      <c r="A231" s="37">
        <v>2080112</v>
      </c>
      <c r="B231" s="37" t="s">
        <v>199</v>
      </c>
      <c r="C231" s="39">
        <v>26</v>
      </c>
    </row>
    <row r="232" spans="1:3" ht="18.75" customHeight="1">
      <c r="A232" s="37">
        <v>2080199</v>
      </c>
      <c r="B232" s="37" t="s">
        <v>200</v>
      </c>
      <c r="C232" s="39">
        <v>20</v>
      </c>
    </row>
    <row r="233" spans="1:3" ht="18.75" customHeight="1">
      <c r="A233" s="37">
        <v>20802</v>
      </c>
      <c r="B233" s="38" t="s">
        <v>201</v>
      </c>
      <c r="C233" s="39">
        <v>726</v>
      </c>
    </row>
    <row r="234" spans="1:3" ht="18.75" customHeight="1">
      <c r="A234" s="37">
        <v>2080201</v>
      </c>
      <c r="B234" s="37" t="s">
        <v>29</v>
      </c>
      <c r="C234" s="39">
        <v>312</v>
      </c>
    </row>
    <row r="235" spans="1:3" ht="18.75" customHeight="1">
      <c r="A235" s="37">
        <v>2080202</v>
      </c>
      <c r="B235" s="37" t="s">
        <v>30</v>
      </c>
      <c r="C235" s="39">
        <v>52</v>
      </c>
    </row>
    <row r="236" spans="1:3" ht="18.75" customHeight="1">
      <c r="A236" s="37">
        <v>2080204</v>
      </c>
      <c r="B236" s="37" t="s">
        <v>202</v>
      </c>
      <c r="C236" s="39">
        <v>255</v>
      </c>
    </row>
    <row r="237" spans="1:3" ht="18.75" customHeight="1">
      <c r="A237" s="37">
        <v>2080205</v>
      </c>
      <c r="B237" s="37" t="s">
        <v>203</v>
      </c>
      <c r="C237" s="39">
        <v>43</v>
      </c>
    </row>
    <row r="238" spans="1:3" ht="18.75" customHeight="1">
      <c r="A238" s="37">
        <v>2080207</v>
      </c>
      <c r="B238" s="37" t="s">
        <v>204</v>
      </c>
      <c r="C238" s="39">
        <v>30</v>
      </c>
    </row>
    <row r="239" spans="1:3" ht="18.75" customHeight="1">
      <c r="A239" s="37">
        <v>2080208</v>
      </c>
      <c r="B239" s="37" t="s">
        <v>205</v>
      </c>
      <c r="C239" s="39">
        <v>7</v>
      </c>
    </row>
    <row r="240" spans="1:3" ht="18.75" customHeight="1">
      <c r="A240" s="37">
        <v>2080299</v>
      </c>
      <c r="B240" s="37" t="s">
        <v>206</v>
      </c>
      <c r="C240" s="39">
        <v>27</v>
      </c>
    </row>
    <row r="241" spans="1:3" ht="18.75" customHeight="1">
      <c r="A241" s="37">
        <v>20805</v>
      </c>
      <c r="B241" s="38" t="s">
        <v>207</v>
      </c>
      <c r="C241" s="39">
        <v>7708</v>
      </c>
    </row>
    <row r="242" spans="1:3" ht="18.75" customHeight="1">
      <c r="A242" s="37">
        <v>2080501</v>
      </c>
      <c r="B242" s="37" t="s">
        <v>208</v>
      </c>
      <c r="C242" s="39">
        <v>1708</v>
      </c>
    </row>
    <row r="243" spans="1:3" ht="18.75" customHeight="1">
      <c r="A243" s="37">
        <v>2080502</v>
      </c>
      <c r="B243" s="37" t="s">
        <v>209</v>
      </c>
      <c r="C243" s="39">
        <v>264</v>
      </c>
    </row>
    <row r="244" spans="1:3" ht="18.75" customHeight="1">
      <c r="A244" s="37">
        <v>2080503</v>
      </c>
      <c r="B244" s="37" t="s">
        <v>210</v>
      </c>
      <c r="C244" s="39">
        <v>140</v>
      </c>
    </row>
    <row r="245" spans="1:3" ht="18.75" customHeight="1">
      <c r="A245" s="37">
        <v>2080505</v>
      </c>
      <c r="B245" s="37" t="s">
        <v>211</v>
      </c>
      <c r="C245" s="39">
        <v>5264</v>
      </c>
    </row>
    <row r="246" spans="1:3" ht="18.75" customHeight="1">
      <c r="A246" s="37">
        <v>2080507</v>
      </c>
      <c r="B246" s="37" t="s">
        <v>212</v>
      </c>
      <c r="C246" s="39">
        <v>238</v>
      </c>
    </row>
    <row r="247" spans="1:3" ht="18.75" customHeight="1">
      <c r="A247" s="37">
        <v>2080599</v>
      </c>
      <c r="B247" s="37" t="s">
        <v>213</v>
      </c>
      <c r="C247" s="39">
        <v>94</v>
      </c>
    </row>
    <row r="248" spans="1:3" ht="18.75" customHeight="1">
      <c r="A248" s="37">
        <v>20806</v>
      </c>
      <c r="B248" s="38" t="s">
        <v>214</v>
      </c>
      <c r="C248" s="39">
        <v>419</v>
      </c>
    </row>
    <row r="249" spans="1:3" ht="18.75" customHeight="1">
      <c r="A249" s="37">
        <v>2080601</v>
      </c>
      <c r="B249" s="37" t="s">
        <v>215</v>
      </c>
      <c r="C249" s="39">
        <v>419</v>
      </c>
    </row>
    <row r="250" spans="1:3" ht="18.75" customHeight="1">
      <c r="A250" s="37">
        <v>20807</v>
      </c>
      <c r="B250" s="38" t="s">
        <v>216</v>
      </c>
      <c r="C250" s="39">
        <v>2307</v>
      </c>
    </row>
    <row r="251" spans="1:3" ht="18.75" customHeight="1">
      <c r="A251" s="37">
        <v>2080701</v>
      </c>
      <c r="B251" s="37" t="s">
        <v>217</v>
      </c>
      <c r="C251" s="39">
        <v>373</v>
      </c>
    </row>
    <row r="252" spans="1:3" ht="18.75" customHeight="1">
      <c r="A252" s="37">
        <v>2080799</v>
      </c>
      <c r="B252" s="37" t="s">
        <v>218</v>
      </c>
      <c r="C252" s="39">
        <v>1934</v>
      </c>
    </row>
    <row r="253" spans="1:3" ht="18.75" customHeight="1">
      <c r="A253" s="37">
        <v>20808</v>
      </c>
      <c r="B253" s="38" t="s">
        <v>219</v>
      </c>
      <c r="C253" s="39">
        <v>294</v>
      </c>
    </row>
    <row r="254" spans="1:3" ht="18.75" customHeight="1">
      <c r="A254" s="37">
        <v>2080801</v>
      </c>
      <c r="B254" s="37" t="s">
        <v>220</v>
      </c>
      <c r="C254" s="39">
        <v>31</v>
      </c>
    </row>
    <row r="255" spans="1:3" ht="18.75" customHeight="1">
      <c r="A255" s="37">
        <v>2080802</v>
      </c>
      <c r="B255" s="37" t="s">
        <v>221</v>
      </c>
      <c r="C255" s="39">
        <v>221</v>
      </c>
    </row>
    <row r="256" spans="1:3" ht="18.75" customHeight="1">
      <c r="A256" s="37">
        <v>2080899</v>
      </c>
      <c r="B256" s="37" t="s">
        <v>222</v>
      </c>
      <c r="C256" s="39">
        <v>42</v>
      </c>
    </row>
    <row r="257" spans="1:3" ht="18.75" customHeight="1">
      <c r="A257" s="37">
        <v>20809</v>
      </c>
      <c r="B257" s="38" t="s">
        <v>223</v>
      </c>
      <c r="C257" s="39">
        <v>1074</v>
      </c>
    </row>
    <row r="258" spans="1:3" ht="18.75" customHeight="1">
      <c r="A258" s="37">
        <v>2080901</v>
      </c>
      <c r="B258" s="37" t="s">
        <v>224</v>
      </c>
      <c r="C258" s="39">
        <v>97</v>
      </c>
    </row>
    <row r="259" spans="1:3" ht="18.75" customHeight="1">
      <c r="A259" s="37">
        <v>2080902</v>
      </c>
      <c r="B259" s="37" t="s">
        <v>225</v>
      </c>
      <c r="C259" s="39">
        <v>818</v>
      </c>
    </row>
    <row r="260" spans="1:3" ht="18.75" customHeight="1">
      <c r="A260" s="37">
        <v>2080903</v>
      </c>
      <c r="B260" s="37" t="s">
        <v>226</v>
      </c>
      <c r="C260" s="39">
        <v>150</v>
      </c>
    </row>
    <row r="261" spans="1:3" ht="18.75" customHeight="1">
      <c r="A261" s="37">
        <v>2080999</v>
      </c>
      <c r="B261" s="37" t="s">
        <v>227</v>
      </c>
      <c r="C261" s="39">
        <v>9</v>
      </c>
    </row>
    <row r="262" spans="1:3" ht="18.75" customHeight="1">
      <c r="A262" s="37">
        <v>20810</v>
      </c>
      <c r="B262" s="38" t="s">
        <v>228</v>
      </c>
      <c r="C262" s="39">
        <v>230</v>
      </c>
    </row>
    <row r="263" spans="1:3" ht="18.75" customHeight="1">
      <c r="A263" s="37">
        <v>2081001</v>
      </c>
      <c r="B263" s="37" t="s">
        <v>229</v>
      </c>
      <c r="C263" s="39">
        <v>107</v>
      </c>
    </row>
    <row r="264" spans="1:3" ht="18.75" customHeight="1">
      <c r="A264" s="37">
        <v>2081005</v>
      </c>
      <c r="B264" s="37" t="s">
        <v>230</v>
      </c>
      <c r="C264" s="39">
        <v>123</v>
      </c>
    </row>
    <row r="265" spans="1:3" ht="18.75" customHeight="1">
      <c r="A265" s="37">
        <v>20811</v>
      </c>
      <c r="B265" s="38" t="s">
        <v>231</v>
      </c>
      <c r="C265" s="39">
        <v>451</v>
      </c>
    </row>
    <row r="266" spans="1:3" ht="18.75" customHeight="1">
      <c r="A266" s="37">
        <v>2081101</v>
      </c>
      <c r="B266" s="37" t="s">
        <v>29</v>
      </c>
      <c r="C266" s="39">
        <v>86</v>
      </c>
    </row>
    <row r="267" spans="1:3" ht="18.75" customHeight="1">
      <c r="A267" s="37">
        <v>2081104</v>
      </c>
      <c r="B267" s="37" t="s">
        <v>232</v>
      </c>
      <c r="C267" s="39">
        <v>56</v>
      </c>
    </row>
    <row r="268" spans="1:3" ht="18.75" customHeight="1">
      <c r="A268" s="37">
        <v>2081105</v>
      </c>
      <c r="B268" s="37" t="s">
        <v>233</v>
      </c>
      <c r="C268" s="39">
        <v>70</v>
      </c>
    </row>
    <row r="269" spans="1:3" ht="18.75" customHeight="1">
      <c r="A269" s="37">
        <v>2081199</v>
      </c>
      <c r="B269" s="37" t="s">
        <v>234</v>
      </c>
      <c r="C269" s="39">
        <v>239</v>
      </c>
    </row>
    <row r="270" spans="1:3" ht="18.75" customHeight="1">
      <c r="A270" s="37">
        <v>20815</v>
      </c>
      <c r="B270" s="38" t="s">
        <v>235</v>
      </c>
      <c r="C270" s="39">
        <v>35</v>
      </c>
    </row>
    <row r="271" spans="1:3" ht="18.75" customHeight="1">
      <c r="A271" s="37">
        <v>2081502</v>
      </c>
      <c r="B271" s="37" t="s">
        <v>236</v>
      </c>
      <c r="C271" s="39">
        <v>30</v>
      </c>
    </row>
    <row r="272" spans="1:3" ht="18.75" customHeight="1">
      <c r="A272" s="37">
        <v>2081599</v>
      </c>
      <c r="B272" s="37" t="s">
        <v>237</v>
      </c>
      <c r="C272" s="39">
        <v>5</v>
      </c>
    </row>
    <row r="273" spans="1:3" ht="18.75" customHeight="1">
      <c r="A273" s="37">
        <v>20816</v>
      </c>
      <c r="B273" s="38" t="s">
        <v>238</v>
      </c>
      <c r="C273" s="39">
        <v>52</v>
      </c>
    </row>
    <row r="274" spans="1:3" ht="18.75" customHeight="1">
      <c r="A274" s="37">
        <v>2081601</v>
      </c>
      <c r="B274" s="37" t="s">
        <v>29</v>
      </c>
      <c r="C274" s="39">
        <v>29</v>
      </c>
    </row>
    <row r="275" spans="1:3" ht="18.75" customHeight="1">
      <c r="A275" s="37">
        <v>2081602</v>
      </c>
      <c r="B275" s="37" t="s">
        <v>30</v>
      </c>
      <c r="C275" s="39">
        <v>3</v>
      </c>
    </row>
    <row r="276" spans="1:3" ht="18.75" customHeight="1">
      <c r="A276" s="37">
        <v>2081699</v>
      </c>
      <c r="B276" s="37" t="s">
        <v>239</v>
      </c>
      <c r="C276" s="39">
        <v>20</v>
      </c>
    </row>
    <row r="277" spans="1:3" ht="18.75" customHeight="1">
      <c r="A277" s="37">
        <v>20819</v>
      </c>
      <c r="B277" s="38" t="s">
        <v>240</v>
      </c>
      <c r="C277" s="39">
        <v>354</v>
      </c>
    </row>
    <row r="278" spans="1:3" ht="18.75" customHeight="1">
      <c r="A278" s="37">
        <v>2081901</v>
      </c>
      <c r="B278" s="37" t="s">
        <v>241</v>
      </c>
      <c r="C278" s="39">
        <v>354</v>
      </c>
    </row>
    <row r="279" spans="1:3" ht="18.75" customHeight="1">
      <c r="A279" s="37">
        <v>20820</v>
      </c>
      <c r="B279" s="38" t="s">
        <v>242</v>
      </c>
      <c r="C279" s="39">
        <v>268</v>
      </c>
    </row>
    <row r="280" spans="1:3" ht="18.75" customHeight="1">
      <c r="A280" s="37">
        <v>2082002</v>
      </c>
      <c r="B280" s="37" t="s">
        <v>243</v>
      </c>
      <c r="C280" s="39">
        <v>268</v>
      </c>
    </row>
    <row r="281" spans="1:3" ht="18.75" customHeight="1">
      <c r="A281" s="37">
        <v>20825</v>
      </c>
      <c r="B281" s="38" t="s">
        <v>244</v>
      </c>
      <c r="C281" s="39">
        <v>187</v>
      </c>
    </row>
    <row r="282" spans="1:3" ht="18.75" customHeight="1">
      <c r="A282" s="37">
        <v>2082501</v>
      </c>
      <c r="B282" s="37" t="s">
        <v>245</v>
      </c>
      <c r="C282" s="39">
        <v>187</v>
      </c>
    </row>
    <row r="283" spans="1:3" ht="18.75" customHeight="1">
      <c r="A283" s="37">
        <v>20826</v>
      </c>
      <c r="B283" s="38" t="s">
        <v>246</v>
      </c>
      <c r="C283" s="39">
        <v>7088</v>
      </c>
    </row>
    <row r="284" spans="1:3" ht="18.75" customHeight="1">
      <c r="A284" s="37">
        <v>2082601</v>
      </c>
      <c r="B284" s="37" t="s">
        <v>247</v>
      </c>
      <c r="C284" s="39">
        <v>6522</v>
      </c>
    </row>
    <row r="285" spans="1:3" ht="18.75" customHeight="1">
      <c r="A285" s="37">
        <v>2082699</v>
      </c>
      <c r="B285" s="37" t="s">
        <v>248</v>
      </c>
      <c r="C285" s="39">
        <v>566</v>
      </c>
    </row>
    <row r="286" spans="1:3" ht="18.75" customHeight="1">
      <c r="A286" s="37">
        <v>20899</v>
      </c>
      <c r="B286" s="38" t="s">
        <v>249</v>
      </c>
      <c r="C286" s="39">
        <v>118</v>
      </c>
    </row>
    <row r="287" spans="1:3" ht="18.75" customHeight="1">
      <c r="A287" s="37">
        <v>2089901</v>
      </c>
      <c r="B287" s="37" t="s">
        <v>250</v>
      </c>
      <c r="C287" s="39">
        <v>118</v>
      </c>
    </row>
    <row r="288" spans="1:3" ht="18.75" customHeight="1">
      <c r="A288" s="37">
        <v>210</v>
      </c>
      <c r="B288" s="38" t="s">
        <v>251</v>
      </c>
      <c r="C288" s="39">
        <v>12320</v>
      </c>
    </row>
    <row r="289" spans="1:3" ht="18.75" customHeight="1">
      <c r="A289" s="37">
        <v>21001</v>
      </c>
      <c r="B289" s="38" t="s">
        <v>252</v>
      </c>
      <c r="C289" s="39">
        <v>568</v>
      </c>
    </row>
    <row r="290" spans="1:3" ht="18.75" customHeight="1">
      <c r="A290" s="37">
        <v>2100101</v>
      </c>
      <c r="B290" s="37" t="s">
        <v>29</v>
      </c>
      <c r="C290" s="39">
        <v>480</v>
      </c>
    </row>
    <row r="291" spans="1:3" ht="18.75" customHeight="1">
      <c r="A291" s="37">
        <v>2100199</v>
      </c>
      <c r="B291" s="37" t="s">
        <v>253</v>
      </c>
      <c r="C291" s="39">
        <v>88</v>
      </c>
    </row>
    <row r="292" spans="1:3" ht="18.75" customHeight="1">
      <c r="A292" s="37">
        <v>21002</v>
      </c>
      <c r="B292" s="38" t="s">
        <v>254</v>
      </c>
      <c r="C292" s="39">
        <v>2243</v>
      </c>
    </row>
    <row r="293" spans="1:3" ht="18.75" customHeight="1">
      <c r="A293" s="37">
        <v>2100201</v>
      </c>
      <c r="B293" s="37" t="s">
        <v>255</v>
      </c>
      <c r="C293" s="39">
        <v>382</v>
      </c>
    </row>
    <row r="294" spans="1:3" ht="18.75" customHeight="1">
      <c r="A294" s="37">
        <v>2100202</v>
      </c>
      <c r="B294" s="37" t="s">
        <v>256</v>
      </c>
      <c r="C294" s="39">
        <v>43</v>
      </c>
    </row>
    <row r="295" spans="1:3" ht="18.75" customHeight="1">
      <c r="A295" s="37">
        <v>2100205</v>
      </c>
      <c r="B295" s="37" t="s">
        <v>257</v>
      </c>
      <c r="C295" s="39">
        <v>50</v>
      </c>
    </row>
    <row r="296" spans="1:3" ht="18.75" customHeight="1">
      <c r="A296" s="37">
        <v>2100299</v>
      </c>
      <c r="B296" s="37" t="s">
        <v>258</v>
      </c>
      <c r="C296" s="39">
        <v>1768</v>
      </c>
    </row>
    <row r="297" spans="1:3" ht="18.75" customHeight="1">
      <c r="A297" s="37">
        <v>21004</v>
      </c>
      <c r="B297" s="38" t="s">
        <v>259</v>
      </c>
      <c r="C297" s="39">
        <v>3571</v>
      </c>
    </row>
    <row r="298" spans="1:3" ht="18.75" customHeight="1">
      <c r="A298" s="37">
        <v>2100401</v>
      </c>
      <c r="B298" s="37" t="s">
        <v>260</v>
      </c>
      <c r="C298" s="39">
        <v>1176</v>
      </c>
    </row>
    <row r="299" spans="1:3" ht="18.75" customHeight="1">
      <c r="A299" s="37">
        <v>2100402</v>
      </c>
      <c r="B299" s="37" t="s">
        <v>261</v>
      </c>
      <c r="C299" s="39">
        <v>166</v>
      </c>
    </row>
    <row r="300" spans="1:3" ht="18.75" customHeight="1">
      <c r="A300" s="37">
        <v>2100403</v>
      </c>
      <c r="B300" s="37" t="s">
        <v>262</v>
      </c>
      <c r="C300" s="39">
        <v>150</v>
      </c>
    </row>
    <row r="301" spans="1:3" ht="18.75" customHeight="1">
      <c r="A301" s="37">
        <v>2100406</v>
      </c>
      <c r="B301" s="37" t="s">
        <v>263</v>
      </c>
      <c r="C301" s="39">
        <v>860</v>
      </c>
    </row>
    <row r="302" spans="1:3" ht="18.75" customHeight="1">
      <c r="A302" s="37">
        <v>2100408</v>
      </c>
      <c r="B302" s="37" t="s">
        <v>264</v>
      </c>
      <c r="C302" s="39">
        <v>161</v>
      </c>
    </row>
    <row r="303" spans="1:3" ht="18.75" customHeight="1">
      <c r="A303" s="37">
        <v>2100409</v>
      </c>
      <c r="B303" s="37" t="s">
        <v>265</v>
      </c>
      <c r="C303" s="39">
        <v>968</v>
      </c>
    </row>
    <row r="304" spans="1:3" ht="18.75" customHeight="1">
      <c r="A304" s="37">
        <v>2100499</v>
      </c>
      <c r="B304" s="37" t="s">
        <v>266</v>
      </c>
      <c r="C304" s="39">
        <v>90</v>
      </c>
    </row>
    <row r="305" spans="1:3" ht="18.75" customHeight="1">
      <c r="A305" s="37">
        <v>21006</v>
      </c>
      <c r="B305" s="38" t="s">
        <v>267</v>
      </c>
      <c r="C305" s="39">
        <v>35</v>
      </c>
    </row>
    <row r="306" spans="1:3" ht="18.75" customHeight="1">
      <c r="A306" s="37">
        <v>2100601</v>
      </c>
      <c r="B306" s="37" t="s">
        <v>268</v>
      </c>
      <c r="C306" s="39">
        <v>35</v>
      </c>
    </row>
    <row r="307" spans="1:3" ht="18.75" customHeight="1">
      <c r="A307" s="37">
        <v>21007</v>
      </c>
      <c r="B307" s="38" t="s">
        <v>269</v>
      </c>
      <c r="C307" s="39">
        <v>154</v>
      </c>
    </row>
    <row r="308" spans="1:3" ht="18.75" customHeight="1">
      <c r="A308" s="37">
        <v>2100716</v>
      </c>
      <c r="B308" s="37" t="s">
        <v>270</v>
      </c>
      <c r="C308" s="39">
        <v>154</v>
      </c>
    </row>
    <row r="309" spans="1:3" ht="18.75" customHeight="1">
      <c r="A309" s="37">
        <v>21010</v>
      </c>
      <c r="B309" s="38" t="s">
        <v>271</v>
      </c>
      <c r="C309" s="39">
        <v>2056</v>
      </c>
    </row>
    <row r="310" spans="1:3" ht="18.75" customHeight="1">
      <c r="A310" s="37">
        <v>2101001</v>
      </c>
      <c r="B310" s="37" t="s">
        <v>29</v>
      </c>
      <c r="C310" s="39">
        <v>644</v>
      </c>
    </row>
    <row r="311" spans="1:3" ht="18.75" customHeight="1">
      <c r="A311" s="37">
        <v>2101002</v>
      </c>
      <c r="B311" s="37" t="s">
        <v>30</v>
      </c>
      <c r="C311" s="39">
        <v>198</v>
      </c>
    </row>
    <row r="312" spans="1:3" ht="18.75" customHeight="1">
      <c r="A312" s="37">
        <v>2101016</v>
      </c>
      <c r="B312" s="37" t="s">
        <v>272</v>
      </c>
      <c r="C312" s="39">
        <v>724</v>
      </c>
    </row>
    <row r="313" spans="1:3" ht="18.75" customHeight="1">
      <c r="A313" s="37">
        <v>2101050</v>
      </c>
      <c r="B313" s="37" t="s">
        <v>46</v>
      </c>
      <c r="C313" s="39">
        <v>205</v>
      </c>
    </row>
    <row r="314" spans="1:3" ht="18.75" customHeight="1">
      <c r="A314" s="37">
        <v>2101099</v>
      </c>
      <c r="B314" s="37" t="s">
        <v>273</v>
      </c>
      <c r="C314" s="39">
        <v>285</v>
      </c>
    </row>
    <row r="315" spans="1:3" ht="18.75" customHeight="1">
      <c r="A315" s="37">
        <v>21011</v>
      </c>
      <c r="B315" s="38" t="s">
        <v>274</v>
      </c>
      <c r="C315" s="39">
        <v>2921</v>
      </c>
    </row>
    <row r="316" spans="1:3" ht="18.75" customHeight="1">
      <c r="A316" s="37">
        <v>2101101</v>
      </c>
      <c r="B316" s="37" t="s">
        <v>275</v>
      </c>
      <c r="C316" s="39">
        <v>2134</v>
      </c>
    </row>
    <row r="317" spans="1:3" ht="18.75" customHeight="1">
      <c r="A317" s="37">
        <v>2101102</v>
      </c>
      <c r="B317" s="37" t="s">
        <v>276</v>
      </c>
      <c r="C317" s="39">
        <v>536</v>
      </c>
    </row>
    <row r="318" spans="1:3" ht="18.75" customHeight="1">
      <c r="A318" s="37">
        <v>2101103</v>
      </c>
      <c r="B318" s="37" t="s">
        <v>277</v>
      </c>
      <c r="C318" s="39">
        <v>223</v>
      </c>
    </row>
    <row r="319" spans="1:3" ht="18.75" customHeight="1">
      <c r="A319" s="37">
        <v>2101199</v>
      </c>
      <c r="B319" s="37" t="s">
        <v>278</v>
      </c>
      <c r="C319" s="39">
        <v>28</v>
      </c>
    </row>
    <row r="320" spans="1:3" ht="18.75" customHeight="1">
      <c r="A320" s="37">
        <v>21012</v>
      </c>
      <c r="B320" s="38" t="s">
        <v>279</v>
      </c>
      <c r="C320" s="39">
        <v>177</v>
      </c>
    </row>
    <row r="321" spans="1:3" ht="18.75" customHeight="1">
      <c r="A321" s="37">
        <v>2101201</v>
      </c>
      <c r="B321" s="37" t="s">
        <v>280</v>
      </c>
      <c r="C321" s="39">
        <v>177</v>
      </c>
    </row>
    <row r="322" spans="1:3" ht="18.75" customHeight="1">
      <c r="A322" s="37">
        <v>21013</v>
      </c>
      <c r="B322" s="38" t="s">
        <v>281</v>
      </c>
      <c r="C322" s="39">
        <v>131</v>
      </c>
    </row>
    <row r="323" spans="1:3" ht="18.75" customHeight="1">
      <c r="A323" s="37">
        <v>2101302</v>
      </c>
      <c r="B323" s="37" t="s">
        <v>282</v>
      </c>
      <c r="C323" s="39">
        <v>131</v>
      </c>
    </row>
    <row r="324" spans="1:3" ht="18.75" customHeight="1">
      <c r="A324" s="37">
        <v>21014</v>
      </c>
      <c r="B324" s="38" t="s">
        <v>283</v>
      </c>
      <c r="C324" s="39">
        <v>14</v>
      </c>
    </row>
    <row r="325" spans="1:3" ht="18.75" customHeight="1">
      <c r="A325" s="37">
        <v>2101401</v>
      </c>
      <c r="B325" s="37" t="s">
        <v>284</v>
      </c>
      <c r="C325" s="39">
        <v>14</v>
      </c>
    </row>
    <row r="326" spans="1:3" ht="18.75" customHeight="1">
      <c r="A326" s="37">
        <v>21099</v>
      </c>
      <c r="B326" s="38" t="s">
        <v>285</v>
      </c>
      <c r="C326" s="39">
        <v>450</v>
      </c>
    </row>
    <row r="327" spans="1:3" ht="18.75" customHeight="1">
      <c r="A327" s="37">
        <v>2109901</v>
      </c>
      <c r="B327" s="37" t="s">
        <v>286</v>
      </c>
      <c r="C327" s="39">
        <v>450</v>
      </c>
    </row>
    <row r="328" spans="1:3" ht="18.75" customHeight="1">
      <c r="A328" s="37">
        <v>211</v>
      </c>
      <c r="B328" s="38" t="s">
        <v>287</v>
      </c>
      <c r="C328" s="39">
        <v>4291</v>
      </c>
    </row>
    <row r="329" spans="1:3" ht="18.75" customHeight="1">
      <c r="A329" s="37">
        <v>21101</v>
      </c>
      <c r="B329" s="38" t="s">
        <v>288</v>
      </c>
      <c r="C329" s="39">
        <v>1300</v>
      </c>
    </row>
    <row r="330" spans="1:3" ht="18.75" customHeight="1">
      <c r="A330" s="37">
        <v>2110101</v>
      </c>
      <c r="B330" s="37" t="s">
        <v>29</v>
      </c>
      <c r="C330" s="39">
        <v>325</v>
      </c>
    </row>
    <row r="331" spans="1:3" ht="18.75" customHeight="1">
      <c r="A331" s="37">
        <v>2110102</v>
      </c>
      <c r="B331" s="37" t="s">
        <v>30</v>
      </c>
      <c r="C331" s="39">
        <v>975</v>
      </c>
    </row>
    <row r="332" spans="1:3" ht="18.75" customHeight="1">
      <c r="A332" s="37">
        <v>21102</v>
      </c>
      <c r="B332" s="38" t="s">
        <v>289</v>
      </c>
      <c r="C332" s="39">
        <v>448</v>
      </c>
    </row>
    <row r="333" spans="1:3" ht="18.75" customHeight="1">
      <c r="A333" s="37">
        <v>2110203</v>
      </c>
      <c r="B333" s="37" t="s">
        <v>290</v>
      </c>
      <c r="C333" s="39">
        <v>389</v>
      </c>
    </row>
    <row r="334" spans="1:3" ht="18.75" customHeight="1">
      <c r="A334" s="37">
        <v>2110299</v>
      </c>
      <c r="B334" s="37" t="s">
        <v>291</v>
      </c>
      <c r="C334" s="39">
        <v>59</v>
      </c>
    </row>
    <row r="335" spans="1:3" ht="18.75" customHeight="1">
      <c r="A335" s="37">
        <v>21103</v>
      </c>
      <c r="B335" s="38" t="s">
        <v>292</v>
      </c>
      <c r="C335" s="39">
        <v>1686</v>
      </c>
    </row>
    <row r="336" spans="1:3" ht="18.75" customHeight="1">
      <c r="A336" s="37">
        <v>2110302</v>
      </c>
      <c r="B336" s="37" t="s">
        <v>293</v>
      </c>
      <c r="C336" s="39">
        <v>1551</v>
      </c>
    </row>
    <row r="337" spans="1:3" ht="18.75" customHeight="1">
      <c r="A337" s="37">
        <v>2110399</v>
      </c>
      <c r="B337" s="37" t="s">
        <v>294</v>
      </c>
      <c r="C337" s="39">
        <v>135</v>
      </c>
    </row>
    <row r="338" spans="1:3" ht="18.75" customHeight="1">
      <c r="A338" s="37">
        <v>21110</v>
      </c>
      <c r="B338" s="38" t="s">
        <v>295</v>
      </c>
      <c r="C338" s="39">
        <v>369</v>
      </c>
    </row>
    <row r="339" spans="1:3" ht="18.75" customHeight="1">
      <c r="A339" s="37">
        <v>2111001</v>
      </c>
      <c r="B339" s="37" t="s">
        <v>296</v>
      </c>
      <c r="C339" s="39">
        <v>369</v>
      </c>
    </row>
    <row r="340" spans="1:3" ht="18.75" customHeight="1">
      <c r="A340" s="37">
        <v>21199</v>
      </c>
      <c r="B340" s="38" t="s">
        <v>297</v>
      </c>
      <c r="C340" s="39">
        <v>488</v>
      </c>
    </row>
    <row r="341" spans="1:3" ht="18.75" customHeight="1">
      <c r="A341" s="37">
        <v>2119901</v>
      </c>
      <c r="B341" s="37" t="s">
        <v>298</v>
      </c>
      <c r="C341" s="39">
        <v>488</v>
      </c>
    </row>
    <row r="342" spans="1:3" ht="18.75" customHeight="1">
      <c r="A342" s="37">
        <v>212</v>
      </c>
      <c r="B342" s="38" t="s">
        <v>299</v>
      </c>
      <c r="C342" s="39">
        <v>9935</v>
      </c>
    </row>
    <row r="343" spans="1:3" ht="18.75" customHeight="1">
      <c r="A343" s="37">
        <v>21201</v>
      </c>
      <c r="B343" s="38" t="s">
        <v>300</v>
      </c>
      <c r="C343" s="39">
        <v>3934</v>
      </c>
    </row>
    <row r="344" spans="1:3" ht="18.75" customHeight="1">
      <c r="A344" s="37">
        <v>2120101</v>
      </c>
      <c r="B344" s="37" t="s">
        <v>29</v>
      </c>
      <c r="C344" s="39">
        <v>618</v>
      </c>
    </row>
    <row r="345" spans="1:3" ht="18.75" customHeight="1">
      <c r="A345" s="37">
        <v>2120102</v>
      </c>
      <c r="B345" s="37" t="s">
        <v>30</v>
      </c>
      <c r="C345" s="39">
        <v>44</v>
      </c>
    </row>
    <row r="346" spans="1:3" ht="18.75" customHeight="1">
      <c r="A346" s="37">
        <v>2120104</v>
      </c>
      <c r="B346" s="37" t="s">
        <v>301</v>
      </c>
      <c r="C346" s="39">
        <v>2497</v>
      </c>
    </row>
    <row r="347" spans="1:3" ht="18.75" customHeight="1">
      <c r="A347" s="37">
        <v>2120107</v>
      </c>
      <c r="B347" s="37" t="s">
        <v>302</v>
      </c>
      <c r="C347" s="39">
        <v>241</v>
      </c>
    </row>
    <row r="348" spans="1:3" ht="18.75" customHeight="1">
      <c r="A348" s="37">
        <v>2120109</v>
      </c>
      <c r="B348" s="37" t="s">
        <v>303</v>
      </c>
      <c r="C348" s="39">
        <v>10</v>
      </c>
    </row>
    <row r="349" spans="1:3" ht="18.75" customHeight="1">
      <c r="A349" s="37">
        <v>2120199</v>
      </c>
      <c r="B349" s="37" t="s">
        <v>304</v>
      </c>
      <c r="C349" s="39">
        <v>524</v>
      </c>
    </row>
    <row r="350" spans="1:3" ht="18.75" customHeight="1">
      <c r="A350" s="37">
        <v>21202</v>
      </c>
      <c r="B350" s="38" t="s">
        <v>305</v>
      </c>
      <c r="C350" s="39">
        <v>526</v>
      </c>
    </row>
    <row r="351" spans="1:3" ht="18.75" customHeight="1">
      <c r="A351" s="37">
        <v>2120201</v>
      </c>
      <c r="B351" s="37" t="s">
        <v>306</v>
      </c>
      <c r="C351" s="39">
        <v>526</v>
      </c>
    </row>
    <row r="352" spans="1:3" ht="18.75" customHeight="1">
      <c r="A352" s="37">
        <v>21203</v>
      </c>
      <c r="B352" s="38" t="s">
        <v>307</v>
      </c>
      <c r="C352" s="39">
        <v>847</v>
      </c>
    </row>
    <row r="353" spans="1:3" ht="18.75" customHeight="1">
      <c r="A353" s="37">
        <v>2120303</v>
      </c>
      <c r="B353" s="37" t="s">
        <v>308</v>
      </c>
      <c r="C353" s="39">
        <v>150</v>
      </c>
    </row>
    <row r="354" spans="1:3" ht="18.75" customHeight="1">
      <c r="A354" s="37">
        <v>2120399</v>
      </c>
      <c r="B354" s="37" t="s">
        <v>309</v>
      </c>
      <c r="C354" s="39">
        <v>697</v>
      </c>
    </row>
    <row r="355" spans="1:3" ht="18.75" customHeight="1">
      <c r="A355" s="37">
        <v>21205</v>
      </c>
      <c r="B355" s="38" t="s">
        <v>310</v>
      </c>
      <c r="C355" s="39">
        <v>4438</v>
      </c>
    </row>
    <row r="356" spans="1:3" ht="18.75" customHeight="1">
      <c r="A356" s="37">
        <v>2120501</v>
      </c>
      <c r="B356" s="37" t="s">
        <v>311</v>
      </c>
      <c r="C356" s="39">
        <v>4438</v>
      </c>
    </row>
    <row r="357" spans="1:3" ht="18.75" customHeight="1">
      <c r="A357" s="37">
        <v>21206</v>
      </c>
      <c r="B357" s="38" t="s">
        <v>312</v>
      </c>
      <c r="C357" s="39">
        <v>190</v>
      </c>
    </row>
    <row r="358" spans="1:3" ht="18.75" customHeight="1">
      <c r="A358" s="37">
        <v>2120601</v>
      </c>
      <c r="B358" s="37" t="s">
        <v>313</v>
      </c>
      <c r="C358" s="39">
        <v>190</v>
      </c>
    </row>
    <row r="359" spans="1:3" ht="18.75" customHeight="1">
      <c r="A359" s="37">
        <v>213</v>
      </c>
      <c r="B359" s="38" t="s">
        <v>314</v>
      </c>
      <c r="C359" s="39">
        <v>23904</v>
      </c>
    </row>
    <row r="360" spans="1:3" ht="18.75" customHeight="1">
      <c r="A360" s="37">
        <v>21301</v>
      </c>
      <c r="B360" s="38" t="s">
        <v>315</v>
      </c>
      <c r="C360" s="39">
        <v>2342</v>
      </c>
    </row>
    <row r="361" spans="1:3" ht="18.75" customHeight="1">
      <c r="A361" s="37">
        <v>2130101</v>
      </c>
      <c r="B361" s="37" t="s">
        <v>29</v>
      </c>
      <c r="C361" s="39">
        <v>747</v>
      </c>
    </row>
    <row r="362" spans="1:3" ht="18.75" customHeight="1">
      <c r="A362" s="37">
        <v>2130102</v>
      </c>
      <c r="B362" s="37" t="s">
        <v>30</v>
      </c>
      <c r="C362" s="39">
        <v>24</v>
      </c>
    </row>
    <row r="363" spans="1:3" ht="18.75" customHeight="1">
      <c r="A363" s="37">
        <v>2130106</v>
      </c>
      <c r="B363" s="37" t="s">
        <v>316</v>
      </c>
      <c r="C363" s="39">
        <v>289</v>
      </c>
    </row>
    <row r="364" spans="1:3" ht="18.75" customHeight="1">
      <c r="A364" s="37">
        <v>2130108</v>
      </c>
      <c r="B364" s="37" t="s">
        <v>317</v>
      </c>
      <c r="C364" s="39">
        <v>74</v>
      </c>
    </row>
    <row r="365" spans="1:3" ht="18.75" customHeight="1">
      <c r="A365" s="37">
        <v>2130109</v>
      </c>
      <c r="B365" s="37" t="s">
        <v>318</v>
      </c>
      <c r="C365" s="39">
        <v>27</v>
      </c>
    </row>
    <row r="366" spans="1:3" ht="18.75" customHeight="1">
      <c r="A366" s="37">
        <v>2130110</v>
      </c>
      <c r="B366" s="37" t="s">
        <v>319</v>
      </c>
      <c r="C366" s="39">
        <v>29</v>
      </c>
    </row>
    <row r="367" spans="1:3" ht="18.75" customHeight="1">
      <c r="A367" s="37">
        <v>2130111</v>
      </c>
      <c r="B367" s="37" t="s">
        <v>320</v>
      </c>
      <c r="C367" s="39">
        <v>30</v>
      </c>
    </row>
    <row r="368" spans="1:3" ht="18.75" customHeight="1">
      <c r="A368" s="37">
        <v>2130119</v>
      </c>
      <c r="B368" s="37" t="s">
        <v>321</v>
      </c>
      <c r="C368" s="39">
        <v>50</v>
      </c>
    </row>
    <row r="369" spans="1:3" ht="18.75" customHeight="1">
      <c r="A369" s="37">
        <v>2130124</v>
      </c>
      <c r="B369" s="37" t="s">
        <v>322</v>
      </c>
      <c r="C369" s="39">
        <v>12</v>
      </c>
    </row>
    <row r="370" spans="1:3" ht="18.75" customHeight="1">
      <c r="A370" s="37">
        <v>2130125</v>
      </c>
      <c r="B370" s="37" t="s">
        <v>323</v>
      </c>
      <c r="C370" s="39">
        <v>500</v>
      </c>
    </row>
    <row r="371" spans="1:3" ht="18.75" customHeight="1">
      <c r="A371" s="37">
        <v>2130126</v>
      </c>
      <c r="B371" s="37" t="s">
        <v>324</v>
      </c>
      <c r="C371" s="39">
        <v>510</v>
      </c>
    </row>
    <row r="372" spans="1:3" ht="18.75" customHeight="1">
      <c r="A372" s="37">
        <v>2130148</v>
      </c>
      <c r="B372" s="37" t="s">
        <v>325</v>
      </c>
      <c r="C372" s="39">
        <v>26</v>
      </c>
    </row>
    <row r="373" spans="1:3" ht="18.75" customHeight="1">
      <c r="A373" s="37">
        <v>2130199</v>
      </c>
      <c r="B373" s="37" t="s">
        <v>326</v>
      </c>
      <c r="C373" s="39">
        <v>24</v>
      </c>
    </row>
    <row r="374" spans="1:3" ht="18.75" customHeight="1">
      <c r="A374" s="37">
        <v>21302</v>
      </c>
      <c r="B374" s="38" t="s">
        <v>327</v>
      </c>
      <c r="C374" s="39">
        <v>2042</v>
      </c>
    </row>
    <row r="375" spans="1:3" ht="18.75" customHeight="1">
      <c r="A375" s="37">
        <v>2130201</v>
      </c>
      <c r="B375" s="37" t="s">
        <v>29</v>
      </c>
      <c r="C375" s="39">
        <v>415</v>
      </c>
    </row>
    <row r="376" spans="1:3" ht="18.75" customHeight="1">
      <c r="A376" s="37">
        <v>2130202</v>
      </c>
      <c r="B376" s="37" t="s">
        <v>30</v>
      </c>
      <c r="C376" s="39">
        <v>3</v>
      </c>
    </row>
    <row r="377" spans="1:3" ht="18.75" customHeight="1">
      <c r="A377" s="37">
        <v>2130205</v>
      </c>
      <c r="B377" s="37" t="s">
        <v>328</v>
      </c>
      <c r="C377" s="39">
        <v>585</v>
      </c>
    </row>
    <row r="378" spans="1:3" ht="18.75" customHeight="1">
      <c r="A378" s="37">
        <v>2130206</v>
      </c>
      <c r="B378" s="37" t="s">
        <v>329</v>
      </c>
      <c r="C378" s="39">
        <v>30</v>
      </c>
    </row>
    <row r="379" spans="1:3" ht="18.75" customHeight="1">
      <c r="A379" s="37">
        <v>2130207</v>
      </c>
      <c r="B379" s="37" t="s">
        <v>330</v>
      </c>
      <c r="C379" s="39">
        <v>676</v>
      </c>
    </row>
    <row r="380" spans="1:3" ht="18.75" customHeight="1">
      <c r="A380" s="37">
        <v>2130209</v>
      </c>
      <c r="B380" s="37" t="s">
        <v>331</v>
      </c>
      <c r="C380" s="39">
        <v>161</v>
      </c>
    </row>
    <row r="381" spans="1:3" ht="18.75" customHeight="1">
      <c r="A381" s="37">
        <v>2130211</v>
      </c>
      <c r="B381" s="37" t="s">
        <v>332</v>
      </c>
      <c r="C381" s="39">
        <v>50</v>
      </c>
    </row>
    <row r="382" spans="1:3" ht="18.75" customHeight="1">
      <c r="A382" s="37">
        <v>2130216</v>
      </c>
      <c r="B382" s="37" t="s">
        <v>333</v>
      </c>
      <c r="C382" s="39">
        <v>47</v>
      </c>
    </row>
    <row r="383" spans="1:3" ht="18.75" customHeight="1">
      <c r="A383" s="37">
        <v>2130221</v>
      </c>
      <c r="B383" s="37" t="s">
        <v>334</v>
      </c>
      <c r="C383" s="39">
        <v>60</v>
      </c>
    </row>
    <row r="384" spans="1:3" ht="18.75" customHeight="1">
      <c r="A384" s="37">
        <v>2130234</v>
      </c>
      <c r="B384" s="37" t="s">
        <v>335</v>
      </c>
      <c r="C384" s="39">
        <v>15</v>
      </c>
    </row>
    <row r="385" spans="1:3" ht="18.75" customHeight="1">
      <c r="A385" s="37">
        <v>21303</v>
      </c>
      <c r="B385" s="38" t="s">
        <v>336</v>
      </c>
      <c r="C385" s="39">
        <v>17836</v>
      </c>
    </row>
    <row r="386" spans="1:3" ht="18.75" customHeight="1">
      <c r="A386" s="37">
        <v>2130301</v>
      </c>
      <c r="B386" s="37" t="s">
        <v>29</v>
      </c>
      <c r="C386" s="39">
        <v>327</v>
      </c>
    </row>
    <row r="387" spans="1:3" ht="18.75" customHeight="1">
      <c r="A387" s="37">
        <v>2130302</v>
      </c>
      <c r="B387" s="37" t="s">
        <v>30</v>
      </c>
      <c r="C387" s="39">
        <v>64</v>
      </c>
    </row>
    <row r="388" spans="1:3" ht="18.75" customHeight="1">
      <c r="A388" s="37">
        <v>2130304</v>
      </c>
      <c r="B388" s="37" t="s">
        <v>337</v>
      </c>
      <c r="C388" s="39">
        <v>58</v>
      </c>
    </row>
    <row r="389" spans="1:3" ht="18.75" customHeight="1">
      <c r="A389" s="37">
        <v>2130305</v>
      </c>
      <c r="B389" s="37" t="s">
        <v>338</v>
      </c>
      <c r="C389" s="39">
        <v>13636</v>
      </c>
    </row>
    <row r="390" spans="1:3" ht="18.75" customHeight="1">
      <c r="A390" s="37">
        <v>2130306</v>
      </c>
      <c r="B390" s="37" t="s">
        <v>339</v>
      </c>
      <c r="C390" s="39">
        <v>960</v>
      </c>
    </row>
    <row r="391" spans="1:3" ht="18.75" customHeight="1">
      <c r="A391" s="37">
        <v>2130309</v>
      </c>
      <c r="B391" s="37" t="s">
        <v>340</v>
      </c>
      <c r="C391" s="39">
        <v>38</v>
      </c>
    </row>
    <row r="392" spans="1:3" ht="18.75" customHeight="1">
      <c r="A392" s="37">
        <v>2130310</v>
      </c>
      <c r="B392" s="37" t="s">
        <v>341</v>
      </c>
      <c r="C392" s="39">
        <v>80</v>
      </c>
    </row>
    <row r="393" spans="1:3" ht="18.75" customHeight="1">
      <c r="A393" s="37">
        <v>2130311</v>
      </c>
      <c r="B393" s="37" t="s">
        <v>342</v>
      </c>
      <c r="C393" s="39">
        <v>84</v>
      </c>
    </row>
    <row r="394" spans="1:3" ht="18.75" customHeight="1">
      <c r="A394" s="37">
        <v>2130313</v>
      </c>
      <c r="B394" s="37" t="s">
        <v>343</v>
      </c>
      <c r="C394" s="39">
        <v>15</v>
      </c>
    </row>
    <row r="395" spans="1:3" ht="18.75" customHeight="1">
      <c r="A395" s="37">
        <v>2130314</v>
      </c>
      <c r="B395" s="37" t="s">
        <v>344</v>
      </c>
      <c r="C395" s="39">
        <v>136</v>
      </c>
    </row>
    <row r="396" spans="1:3" ht="18.75" customHeight="1">
      <c r="A396" s="37">
        <v>2130315</v>
      </c>
      <c r="B396" s="37" t="s">
        <v>345</v>
      </c>
      <c r="C396" s="39">
        <v>100</v>
      </c>
    </row>
    <row r="397" spans="1:3" ht="18.75" customHeight="1">
      <c r="A397" s="37">
        <v>2130316</v>
      </c>
      <c r="B397" s="37" t="s">
        <v>346</v>
      </c>
      <c r="C397" s="39">
        <v>657</v>
      </c>
    </row>
    <row r="398" spans="1:3" ht="18.75" customHeight="1">
      <c r="A398" s="37">
        <v>2130317</v>
      </c>
      <c r="B398" s="37" t="s">
        <v>347</v>
      </c>
      <c r="C398" s="39">
        <v>72</v>
      </c>
    </row>
    <row r="399" spans="1:3" ht="18.75" customHeight="1">
      <c r="A399" s="37">
        <v>2130399</v>
      </c>
      <c r="B399" s="37" t="s">
        <v>348</v>
      </c>
      <c r="C399" s="39">
        <v>1609</v>
      </c>
    </row>
    <row r="400" spans="1:3" ht="18.75" customHeight="1">
      <c r="A400" s="37">
        <v>21305</v>
      </c>
      <c r="B400" s="38" t="s">
        <v>349</v>
      </c>
      <c r="C400" s="39">
        <v>412</v>
      </c>
    </row>
    <row r="401" spans="1:3" ht="18.75" customHeight="1">
      <c r="A401" s="37">
        <v>2130501</v>
      </c>
      <c r="B401" s="37" t="s">
        <v>29</v>
      </c>
      <c r="C401" s="39">
        <v>162</v>
      </c>
    </row>
    <row r="402" spans="1:3" ht="18.75" customHeight="1">
      <c r="A402" s="37">
        <v>2130502</v>
      </c>
      <c r="B402" s="37" t="s">
        <v>30</v>
      </c>
      <c r="C402" s="39">
        <v>10</v>
      </c>
    </row>
    <row r="403" spans="1:3" ht="18.75" customHeight="1">
      <c r="A403" s="37">
        <v>2130599</v>
      </c>
      <c r="B403" s="37" t="s">
        <v>350</v>
      </c>
      <c r="C403" s="39">
        <v>240</v>
      </c>
    </row>
    <row r="404" spans="1:3" ht="18.75" customHeight="1">
      <c r="A404" s="37">
        <v>21306</v>
      </c>
      <c r="B404" s="38" t="s">
        <v>351</v>
      </c>
      <c r="C404" s="39">
        <v>25</v>
      </c>
    </row>
    <row r="405" spans="1:3" ht="18.75" customHeight="1">
      <c r="A405" s="37">
        <v>2130699</v>
      </c>
      <c r="B405" s="37" t="s">
        <v>352</v>
      </c>
      <c r="C405" s="39">
        <v>25</v>
      </c>
    </row>
    <row r="406" spans="1:3" ht="18.75" customHeight="1">
      <c r="A406" s="37">
        <v>21307</v>
      </c>
      <c r="B406" s="38" t="s">
        <v>353</v>
      </c>
      <c r="C406" s="39">
        <v>25</v>
      </c>
    </row>
    <row r="407" spans="1:3" ht="18.75" customHeight="1">
      <c r="A407" s="37">
        <v>2130799</v>
      </c>
      <c r="B407" s="37" t="s">
        <v>354</v>
      </c>
      <c r="C407" s="39">
        <v>25</v>
      </c>
    </row>
    <row r="408" spans="1:3" ht="18.75" customHeight="1">
      <c r="A408" s="37">
        <v>21308</v>
      </c>
      <c r="B408" s="38" t="s">
        <v>355</v>
      </c>
      <c r="C408" s="39">
        <v>259</v>
      </c>
    </row>
    <row r="409" spans="1:3" ht="18.75" customHeight="1">
      <c r="A409" s="37">
        <v>2130804</v>
      </c>
      <c r="B409" s="37" t="s">
        <v>356</v>
      </c>
      <c r="C409" s="39">
        <v>259</v>
      </c>
    </row>
    <row r="410" spans="1:3" ht="18.75" customHeight="1">
      <c r="A410" s="37">
        <v>21399</v>
      </c>
      <c r="B410" s="38" t="s">
        <v>357</v>
      </c>
      <c r="C410" s="39">
        <v>963</v>
      </c>
    </row>
    <row r="411" spans="1:3" ht="18.75" customHeight="1">
      <c r="A411" s="37">
        <v>2139999</v>
      </c>
      <c r="B411" s="37" t="s">
        <v>358</v>
      </c>
      <c r="C411" s="39">
        <v>963</v>
      </c>
    </row>
    <row r="412" spans="1:3" ht="18.75" customHeight="1">
      <c r="A412" s="37">
        <v>214</v>
      </c>
      <c r="B412" s="38" t="s">
        <v>359</v>
      </c>
      <c r="C412" s="39">
        <v>9002</v>
      </c>
    </row>
    <row r="413" spans="1:3" ht="18.75" customHeight="1">
      <c r="A413" s="37">
        <v>21401</v>
      </c>
      <c r="B413" s="38" t="s">
        <v>360</v>
      </c>
      <c r="C413" s="39">
        <v>7151</v>
      </c>
    </row>
    <row r="414" spans="1:3" ht="18.75" customHeight="1">
      <c r="A414" s="37">
        <v>2140101</v>
      </c>
      <c r="B414" s="37" t="s">
        <v>29</v>
      </c>
      <c r="C414" s="39">
        <v>3876</v>
      </c>
    </row>
    <row r="415" spans="1:3" ht="18.75" customHeight="1">
      <c r="A415" s="37">
        <v>2140102</v>
      </c>
      <c r="B415" s="37" t="s">
        <v>30</v>
      </c>
      <c r="C415" s="39">
        <v>3</v>
      </c>
    </row>
    <row r="416" spans="1:3" ht="18.75" customHeight="1">
      <c r="A416" s="37">
        <v>2140104</v>
      </c>
      <c r="B416" s="37" t="s">
        <v>361</v>
      </c>
      <c r="C416" s="39">
        <v>1864</v>
      </c>
    </row>
    <row r="417" spans="1:3" ht="18.75" customHeight="1">
      <c r="A417" s="37">
        <v>2140106</v>
      </c>
      <c r="B417" s="37" t="s">
        <v>362</v>
      </c>
      <c r="C417" s="39">
        <v>40</v>
      </c>
    </row>
    <row r="418" spans="1:3" ht="18.75" customHeight="1">
      <c r="A418" s="37">
        <v>2140112</v>
      </c>
      <c r="B418" s="37" t="s">
        <v>363</v>
      </c>
      <c r="C418" s="39">
        <v>611</v>
      </c>
    </row>
    <row r="419" spans="1:3" ht="18.75" customHeight="1">
      <c r="A419" s="37">
        <v>2140131</v>
      </c>
      <c r="B419" s="37" t="s">
        <v>364</v>
      </c>
      <c r="C419" s="39">
        <v>73</v>
      </c>
    </row>
    <row r="420" spans="1:3" ht="18.75" customHeight="1">
      <c r="A420" s="37">
        <v>2140136</v>
      </c>
      <c r="B420" s="37" t="s">
        <v>365</v>
      </c>
      <c r="C420" s="39">
        <v>59</v>
      </c>
    </row>
    <row r="421" spans="1:3" ht="18.75" customHeight="1">
      <c r="A421" s="37">
        <v>2140199</v>
      </c>
      <c r="B421" s="37" t="s">
        <v>366</v>
      </c>
      <c r="C421" s="39">
        <v>625</v>
      </c>
    </row>
    <row r="422" spans="1:3" ht="18.75" customHeight="1">
      <c r="A422" s="37">
        <v>21404</v>
      </c>
      <c r="B422" s="38" t="s">
        <v>367</v>
      </c>
      <c r="C422" s="39">
        <v>1838</v>
      </c>
    </row>
    <row r="423" spans="1:3" ht="18.75" customHeight="1">
      <c r="A423" s="37">
        <v>2140401</v>
      </c>
      <c r="B423" s="37" t="s">
        <v>368</v>
      </c>
      <c r="C423" s="39">
        <v>1833</v>
      </c>
    </row>
    <row r="424" spans="1:3" ht="18.75" customHeight="1">
      <c r="A424" s="37">
        <v>2140499</v>
      </c>
      <c r="B424" s="37" t="s">
        <v>369</v>
      </c>
      <c r="C424" s="39">
        <v>5</v>
      </c>
    </row>
    <row r="425" spans="1:3" ht="18.75" customHeight="1">
      <c r="A425" s="37">
        <v>21405</v>
      </c>
      <c r="B425" s="38" t="s">
        <v>370</v>
      </c>
      <c r="C425" s="39">
        <v>13</v>
      </c>
    </row>
    <row r="426" spans="1:3" ht="18.75" customHeight="1">
      <c r="A426" s="37">
        <v>2140504</v>
      </c>
      <c r="B426" s="37" t="s">
        <v>371</v>
      </c>
      <c r="C426" s="39">
        <v>13</v>
      </c>
    </row>
    <row r="427" spans="1:3" ht="18.75" customHeight="1">
      <c r="A427" s="37">
        <v>215</v>
      </c>
      <c r="B427" s="38" t="s">
        <v>372</v>
      </c>
      <c r="C427" s="39">
        <v>11223</v>
      </c>
    </row>
    <row r="428" spans="1:3" ht="18.75" customHeight="1">
      <c r="A428" s="37">
        <v>21502</v>
      </c>
      <c r="B428" s="38" t="s">
        <v>373</v>
      </c>
      <c r="C428" s="39">
        <v>838</v>
      </c>
    </row>
    <row r="429" spans="1:3" ht="18.75" customHeight="1">
      <c r="A429" s="37">
        <v>2150207</v>
      </c>
      <c r="B429" s="37" t="s">
        <v>374</v>
      </c>
      <c r="C429" s="39">
        <v>587</v>
      </c>
    </row>
    <row r="430" spans="1:3" ht="18.75" customHeight="1">
      <c r="A430" s="37">
        <v>2150299</v>
      </c>
      <c r="B430" s="37" t="s">
        <v>375</v>
      </c>
      <c r="C430" s="39">
        <v>251</v>
      </c>
    </row>
    <row r="431" spans="1:3" ht="18.75" customHeight="1">
      <c r="A431" s="37">
        <v>21505</v>
      </c>
      <c r="B431" s="38" t="s">
        <v>376</v>
      </c>
      <c r="C431" s="39">
        <v>2185</v>
      </c>
    </row>
    <row r="432" spans="1:3" ht="18.75" customHeight="1">
      <c r="A432" s="37">
        <v>2150501</v>
      </c>
      <c r="B432" s="37" t="s">
        <v>29</v>
      </c>
      <c r="C432" s="39">
        <v>443</v>
      </c>
    </row>
    <row r="433" spans="1:3" ht="18.75" customHeight="1">
      <c r="A433" s="37">
        <v>2150502</v>
      </c>
      <c r="B433" s="37" t="s">
        <v>30</v>
      </c>
      <c r="C433" s="39">
        <v>53</v>
      </c>
    </row>
    <row r="434" spans="1:3" ht="18.75" customHeight="1">
      <c r="A434" s="37">
        <v>2150508</v>
      </c>
      <c r="B434" s="37" t="s">
        <v>377</v>
      </c>
      <c r="C434" s="39">
        <v>1254</v>
      </c>
    </row>
    <row r="435" spans="1:3" ht="18.75" customHeight="1">
      <c r="A435" s="37">
        <v>2150599</v>
      </c>
      <c r="B435" s="37" t="s">
        <v>378</v>
      </c>
      <c r="C435" s="39">
        <v>435</v>
      </c>
    </row>
    <row r="436" spans="1:3" ht="18.75" customHeight="1">
      <c r="A436" s="37">
        <v>21506</v>
      </c>
      <c r="B436" s="38" t="s">
        <v>379</v>
      </c>
      <c r="C436" s="39">
        <v>687</v>
      </c>
    </row>
    <row r="437" spans="1:3" ht="18.75" customHeight="1">
      <c r="A437" s="37">
        <v>2150601</v>
      </c>
      <c r="B437" s="37" t="s">
        <v>29</v>
      </c>
      <c r="C437" s="39">
        <v>302</v>
      </c>
    </row>
    <row r="438" spans="1:3" ht="18.75" customHeight="1">
      <c r="A438" s="37">
        <v>2150602</v>
      </c>
      <c r="B438" s="37" t="s">
        <v>30</v>
      </c>
      <c r="C438" s="39">
        <v>150</v>
      </c>
    </row>
    <row r="439" spans="1:3" ht="18.75" customHeight="1">
      <c r="A439" s="37">
        <v>2150699</v>
      </c>
      <c r="B439" s="37" t="s">
        <v>380</v>
      </c>
      <c r="C439" s="39">
        <v>235</v>
      </c>
    </row>
    <row r="440" spans="1:3" ht="18.75" customHeight="1">
      <c r="A440" s="37">
        <v>21507</v>
      </c>
      <c r="B440" s="38" t="s">
        <v>381</v>
      </c>
      <c r="C440" s="39">
        <v>205</v>
      </c>
    </row>
    <row r="441" spans="1:3" ht="18.75" customHeight="1">
      <c r="A441" s="37">
        <v>2150701</v>
      </c>
      <c r="B441" s="37" t="s">
        <v>29</v>
      </c>
      <c r="C441" s="39">
        <v>195</v>
      </c>
    </row>
    <row r="442" spans="1:3" ht="18.75" customHeight="1">
      <c r="A442" s="37">
        <v>2150702</v>
      </c>
      <c r="B442" s="37" t="s">
        <v>30</v>
      </c>
      <c r="C442" s="39">
        <v>10</v>
      </c>
    </row>
    <row r="443" spans="1:3" ht="18.75" customHeight="1">
      <c r="A443" s="37">
        <v>21508</v>
      </c>
      <c r="B443" s="38" t="s">
        <v>382</v>
      </c>
      <c r="C443" s="39">
        <v>7033</v>
      </c>
    </row>
    <row r="444" spans="1:3" ht="18.75" customHeight="1">
      <c r="A444" s="37">
        <v>2150805</v>
      </c>
      <c r="B444" s="37" t="s">
        <v>383</v>
      </c>
      <c r="C444" s="39">
        <v>5994</v>
      </c>
    </row>
    <row r="445" spans="1:3" ht="18.75" customHeight="1">
      <c r="A445" s="37">
        <v>2150899</v>
      </c>
      <c r="B445" s="37" t="s">
        <v>384</v>
      </c>
      <c r="C445" s="39">
        <v>1039</v>
      </c>
    </row>
    <row r="446" spans="1:3" ht="18.75" customHeight="1">
      <c r="A446" s="37">
        <v>21599</v>
      </c>
      <c r="B446" s="38" t="s">
        <v>385</v>
      </c>
      <c r="C446" s="39">
        <v>275</v>
      </c>
    </row>
    <row r="447" spans="1:3" ht="18.75" customHeight="1">
      <c r="A447" s="37">
        <v>2159904</v>
      </c>
      <c r="B447" s="37" t="s">
        <v>386</v>
      </c>
      <c r="C447" s="39">
        <v>250</v>
      </c>
    </row>
    <row r="448" spans="1:3" ht="18.75" customHeight="1">
      <c r="A448" s="37">
        <v>2159999</v>
      </c>
      <c r="B448" s="37" t="s">
        <v>387</v>
      </c>
      <c r="C448" s="39">
        <v>25</v>
      </c>
    </row>
    <row r="449" spans="1:3" ht="18.75" customHeight="1">
      <c r="A449" s="37">
        <v>216</v>
      </c>
      <c r="B449" s="38" t="s">
        <v>388</v>
      </c>
      <c r="C449" s="39">
        <v>2814</v>
      </c>
    </row>
    <row r="450" spans="1:3" ht="18.75" customHeight="1">
      <c r="A450" s="37">
        <v>21602</v>
      </c>
      <c r="B450" s="38" t="s">
        <v>389</v>
      </c>
      <c r="C450" s="39">
        <v>1396</v>
      </c>
    </row>
    <row r="451" spans="1:3" ht="18.75" customHeight="1">
      <c r="A451" s="37">
        <v>2160201</v>
      </c>
      <c r="B451" s="37" t="s">
        <v>29</v>
      </c>
      <c r="C451" s="39">
        <v>490</v>
      </c>
    </row>
    <row r="452" spans="1:3" ht="18.75" customHeight="1">
      <c r="A452" s="37">
        <v>2160202</v>
      </c>
      <c r="B452" s="37" t="s">
        <v>30</v>
      </c>
      <c r="C452" s="39">
        <v>36</v>
      </c>
    </row>
    <row r="453" spans="1:3" ht="18.75" customHeight="1">
      <c r="A453" s="37">
        <v>2160217</v>
      </c>
      <c r="B453" s="37" t="s">
        <v>390</v>
      </c>
      <c r="C453" s="39">
        <v>52</v>
      </c>
    </row>
    <row r="454" spans="1:3" ht="18.75" customHeight="1">
      <c r="A454" s="37">
        <v>2160299</v>
      </c>
      <c r="B454" s="37" t="s">
        <v>391</v>
      </c>
      <c r="C454" s="39">
        <v>818</v>
      </c>
    </row>
    <row r="455" spans="1:3" ht="18.75" customHeight="1">
      <c r="A455" s="37">
        <v>21605</v>
      </c>
      <c r="B455" s="38" t="s">
        <v>392</v>
      </c>
      <c r="C455" s="39">
        <v>860</v>
      </c>
    </row>
    <row r="456" spans="1:3" ht="18.75" customHeight="1">
      <c r="A456" s="37">
        <v>2160501</v>
      </c>
      <c r="B456" s="37" t="s">
        <v>29</v>
      </c>
      <c r="C456" s="39">
        <v>248</v>
      </c>
    </row>
    <row r="457" spans="1:3" ht="18.75" customHeight="1">
      <c r="A457" s="37">
        <v>2160504</v>
      </c>
      <c r="B457" s="37" t="s">
        <v>393</v>
      </c>
      <c r="C457" s="39">
        <v>516</v>
      </c>
    </row>
    <row r="458" spans="1:3" ht="18.75" customHeight="1">
      <c r="A458" s="37">
        <v>2160599</v>
      </c>
      <c r="B458" s="37" t="s">
        <v>394</v>
      </c>
      <c r="C458" s="39">
        <v>96</v>
      </c>
    </row>
    <row r="459" spans="1:3" ht="18.75" customHeight="1">
      <c r="A459" s="37">
        <v>21606</v>
      </c>
      <c r="B459" s="38" t="s">
        <v>395</v>
      </c>
      <c r="C459" s="39">
        <v>558</v>
      </c>
    </row>
    <row r="460" spans="1:3" ht="18.75" customHeight="1">
      <c r="A460" s="37">
        <v>2160699</v>
      </c>
      <c r="B460" s="37" t="s">
        <v>396</v>
      </c>
      <c r="C460" s="39">
        <v>558</v>
      </c>
    </row>
    <row r="461" spans="1:3" ht="18.75" customHeight="1">
      <c r="A461" s="37">
        <v>217</v>
      </c>
      <c r="B461" s="38" t="s">
        <v>397</v>
      </c>
      <c r="C461" s="39">
        <v>20</v>
      </c>
    </row>
    <row r="462" spans="1:3" ht="18.75" customHeight="1">
      <c r="A462" s="37">
        <v>21702</v>
      </c>
      <c r="B462" s="38" t="s">
        <v>398</v>
      </c>
      <c r="C462" s="39">
        <v>20</v>
      </c>
    </row>
    <row r="463" spans="1:3" ht="18.75" customHeight="1">
      <c r="A463" s="37">
        <v>2170299</v>
      </c>
      <c r="B463" s="37" t="s">
        <v>399</v>
      </c>
      <c r="C463" s="39">
        <v>20</v>
      </c>
    </row>
    <row r="464" spans="1:3" ht="18.75" customHeight="1">
      <c r="A464" s="37">
        <v>219</v>
      </c>
      <c r="B464" s="38" t="s">
        <v>400</v>
      </c>
      <c r="C464" s="39">
        <v>130</v>
      </c>
    </row>
    <row r="465" spans="1:3" ht="18.75" customHeight="1">
      <c r="A465" s="37">
        <v>21901</v>
      </c>
      <c r="B465" s="38" t="s">
        <v>401</v>
      </c>
      <c r="C465" s="39">
        <v>130</v>
      </c>
    </row>
    <row r="466" spans="1:3" ht="18.75" customHeight="1">
      <c r="A466" s="37">
        <v>220</v>
      </c>
      <c r="B466" s="38" t="s">
        <v>402</v>
      </c>
      <c r="C466" s="39">
        <v>3148</v>
      </c>
    </row>
    <row r="467" spans="1:3" ht="18.75" customHeight="1">
      <c r="A467" s="37">
        <v>22001</v>
      </c>
      <c r="B467" s="38" t="s">
        <v>403</v>
      </c>
      <c r="C467" s="39">
        <v>2781</v>
      </c>
    </row>
    <row r="468" spans="1:3" ht="18.75" customHeight="1">
      <c r="A468" s="37">
        <v>2200101</v>
      </c>
      <c r="B468" s="37" t="s">
        <v>29</v>
      </c>
      <c r="C468" s="39">
        <v>776</v>
      </c>
    </row>
    <row r="469" spans="1:3" ht="18.75" customHeight="1">
      <c r="A469" s="37">
        <v>2200104</v>
      </c>
      <c r="B469" s="37" t="s">
        <v>404</v>
      </c>
      <c r="C469" s="39">
        <v>508</v>
      </c>
    </row>
    <row r="470" spans="1:3" ht="18.75" customHeight="1">
      <c r="A470" s="37">
        <v>2200106</v>
      </c>
      <c r="B470" s="37" t="s">
        <v>405</v>
      </c>
      <c r="C470" s="39">
        <v>3</v>
      </c>
    </row>
    <row r="471" spans="1:3" ht="18.75" customHeight="1">
      <c r="A471" s="37">
        <v>2200108</v>
      </c>
      <c r="B471" s="37" t="s">
        <v>406</v>
      </c>
      <c r="C471" s="39">
        <v>6</v>
      </c>
    </row>
    <row r="472" spans="1:3" ht="18.75" customHeight="1">
      <c r="A472" s="37">
        <v>2200110</v>
      </c>
      <c r="B472" s="37" t="s">
        <v>407</v>
      </c>
      <c r="C472" s="39">
        <v>57</v>
      </c>
    </row>
    <row r="473" spans="1:3" ht="18.75" customHeight="1">
      <c r="A473" s="37">
        <v>2200111</v>
      </c>
      <c r="B473" s="37" t="s">
        <v>408</v>
      </c>
      <c r="C473" s="39">
        <v>426</v>
      </c>
    </row>
    <row r="474" spans="1:3" ht="18.75" customHeight="1">
      <c r="A474" s="37">
        <v>2200112</v>
      </c>
      <c r="B474" s="37" t="s">
        <v>409</v>
      </c>
      <c r="C474" s="39">
        <v>174</v>
      </c>
    </row>
    <row r="475" spans="1:3" ht="18.75" customHeight="1">
      <c r="A475" s="37">
        <v>2200150</v>
      </c>
      <c r="B475" s="37" t="s">
        <v>46</v>
      </c>
      <c r="C475" s="39">
        <v>230</v>
      </c>
    </row>
    <row r="476" spans="1:3" ht="18.75" customHeight="1">
      <c r="A476" s="37">
        <v>2200199</v>
      </c>
      <c r="B476" s="37" t="s">
        <v>410</v>
      </c>
      <c r="C476" s="39">
        <v>601</v>
      </c>
    </row>
    <row r="477" spans="1:3" ht="18.75" customHeight="1">
      <c r="A477" s="37">
        <v>22003</v>
      </c>
      <c r="B477" s="38" t="s">
        <v>411</v>
      </c>
      <c r="C477" s="39">
        <v>4</v>
      </c>
    </row>
    <row r="478" spans="1:3" ht="18.75" customHeight="1">
      <c r="A478" s="37">
        <v>2200304</v>
      </c>
      <c r="B478" s="37" t="s">
        <v>412</v>
      </c>
      <c r="C478" s="39">
        <v>4</v>
      </c>
    </row>
    <row r="479" spans="1:3" ht="18.75" customHeight="1">
      <c r="A479" s="37">
        <v>22004</v>
      </c>
      <c r="B479" s="38" t="s">
        <v>413</v>
      </c>
      <c r="C479" s="39">
        <v>5</v>
      </c>
    </row>
    <row r="480" spans="1:3" ht="18.75" customHeight="1">
      <c r="A480" s="37">
        <v>2200404</v>
      </c>
      <c r="B480" s="37" t="s">
        <v>414</v>
      </c>
      <c r="C480" s="39">
        <v>5</v>
      </c>
    </row>
    <row r="481" spans="1:3" ht="18.75" customHeight="1">
      <c r="A481" s="37">
        <v>22005</v>
      </c>
      <c r="B481" s="38" t="s">
        <v>415</v>
      </c>
      <c r="C481" s="39">
        <v>358</v>
      </c>
    </row>
    <row r="482" spans="1:3" ht="18.75" customHeight="1">
      <c r="A482" s="37">
        <v>2200509</v>
      </c>
      <c r="B482" s="37" t="s">
        <v>416</v>
      </c>
      <c r="C482" s="39">
        <v>135</v>
      </c>
    </row>
    <row r="483" spans="1:3" ht="18.75" customHeight="1">
      <c r="A483" s="37">
        <v>2200510</v>
      </c>
      <c r="B483" s="37" t="s">
        <v>417</v>
      </c>
      <c r="C483" s="39">
        <v>13</v>
      </c>
    </row>
    <row r="484" spans="1:3" ht="18.75" customHeight="1">
      <c r="A484" s="37">
        <v>2200511</v>
      </c>
      <c r="B484" s="37" t="s">
        <v>418</v>
      </c>
      <c r="C484" s="39">
        <v>130</v>
      </c>
    </row>
    <row r="485" spans="1:3" ht="18.75" customHeight="1">
      <c r="A485" s="37">
        <v>2200599</v>
      </c>
      <c r="B485" s="37" t="s">
        <v>419</v>
      </c>
      <c r="C485" s="39">
        <v>80</v>
      </c>
    </row>
    <row r="486" spans="1:3" ht="18.75" customHeight="1">
      <c r="A486" s="37">
        <v>221</v>
      </c>
      <c r="B486" s="38" t="s">
        <v>420</v>
      </c>
      <c r="C486" s="39">
        <v>22843</v>
      </c>
    </row>
    <row r="487" spans="1:3" ht="18.75" customHeight="1">
      <c r="A487" s="37">
        <v>22101</v>
      </c>
      <c r="B487" s="38" t="s">
        <v>421</v>
      </c>
      <c r="C487" s="39">
        <v>17919</v>
      </c>
    </row>
    <row r="488" spans="1:3" ht="18.75" customHeight="1">
      <c r="A488" s="37">
        <v>2210106</v>
      </c>
      <c r="B488" s="37" t="s">
        <v>422</v>
      </c>
      <c r="C488" s="39">
        <v>1039</v>
      </c>
    </row>
    <row r="489" spans="1:3" ht="18.75" customHeight="1">
      <c r="A489" s="37">
        <v>2210199</v>
      </c>
      <c r="B489" s="37" t="s">
        <v>423</v>
      </c>
      <c r="C489" s="39">
        <v>16880</v>
      </c>
    </row>
    <row r="490" spans="1:3" ht="18.75" customHeight="1">
      <c r="A490" s="37">
        <v>22102</v>
      </c>
      <c r="B490" s="38" t="s">
        <v>424</v>
      </c>
      <c r="C490" s="39">
        <v>3795</v>
      </c>
    </row>
    <row r="491" spans="1:3" ht="18.75" customHeight="1">
      <c r="A491" s="37">
        <v>2210201</v>
      </c>
      <c r="B491" s="37" t="s">
        <v>425</v>
      </c>
      <c r="C491" s="39">
        <v>3136</v>
      </c>
    </row>
    <row r="492" spans="1:3" ht="18.75" customHeight="1">
      <c r="A492" s="37">
        <v>2210202</v>
      </c>
      <c r="B492" s="37" t="s">
        <v>426</v>
      </c>
      <c r="C492" s="39">
        <v>659</v>
      </c>
    </row>
    <row r="493" spans="1:3" ht="18.75" customHeight="1">
      <c r="A493" s="37">
        <v>22103</v>
      </c>
      <c r="B493" s="38" t="s">
        <v>427</v>
      </c>
      <c r="C493" s="39">
        <v>1129</v>
      </c>
    </row>
    <row r="494" spans="1:3" ht="18.75" customHeight="1">
      <c r="A494" s="37">
        <v>2210302</v>
      </c>
      <c r="B494" s="37" t="s">
        <v>428</v>
      </c>
      <c r="C494" s="39">
        <v>1129</v>
      </c>
    </row>
    <row r="495" spans="1:3" ht="18.75" customHeight="1">
      <c r="A495" s="37">
        <v>222</v>
      </c>
      <c r="B495" s="38" t="s">
        <v>429</v>
      </c>
      <c r="C495" s="39">
        <v>1630</v>
      </c>
    </row>
    <row r="496" spans="1:3" ht="18.75" customHeight="1">
      <c r="A496" s="37">
        <v>22201</v>
      </c>
      <c r="B496" s="38" t="s">
        <v>430</v>
      </c>
      <c r="C496" s="39">
        <v>508</v>
      </c>
    </row>
    <row r="497" spans="1:3" ht="18.75" customHeight="1">
      <c r="A497" s="37">
        <v>2220101</v>
      </c>
      <c r="B497" s="37" t="s">
        <v>29</v>
      </c>
      <c r="C497" s="39">
        <v>198</v>
      </c>
    </row>
    <row r="498" spans="1:3" ht="18.75" customHeight="1">
      <c r="A498" s="37">
        <v>2220113</v>
      </c>
      <c r="B498" s="37" t="s">
        <v>431</v>
      </c>
      <c r="C498" s="39">
        <v>3</v>
      </c>
    </row>
    <row r="499" spans="1:3" ht="18.75" customHeight="1">
      <c r="A499" s="37">
        <v>2220115</v>
      </c>
      <c r="B499" s="37" t="s">
        <v>432</v>
      </c>
      <c r="C499" s="39">
        <v>234</v>
      </c>
    </row>
    <row r="500" spans="1:3" ht="18.75" customHeight="1">
      <c r="A500" s="37">
        <v>2220150</v>
      </c>
      <c r="B500" s="37" t="s">
        <v>46</v>
      </c>
      <c r="C500" s="39">
        <v>26</v>
      </c>
    </row>
    <row r="501" spans="1:3" ht="18.75" customHeight="1">
      <c r="A501" s="37">
        <v>2220199</v>
      </c>
      <c r="B501" s="37" t="s">
        <v>433</v>
      </c>
      <c r="C501" s="39">
        <v>47</v>
      </c>
    </row>
    <row r="502" spans="1:3" ht="18.75" customHeight="1">
      <c r="A502" s="37">
        <v>22204</v>
      </c>
      <c r="B502" s="38" t="s">
        <v>434</v>
      </c>
      <c r="C502" s="39">
        <v>893</v>
      </c>
    </row>
    <row r="503" spans="1:3" ht="18.75" customHeight="1">
      <c r="A503" s="37">
        <v>2220401</v>
      </c>
      <c r="B503" s="37" t="s">
        <v>435</v>
      </c>
      <c r="C503" s="39">
        <v>295</v>
      </c>
    </row>
    <row r="504" spans="1:3" ht="18.75" customHeight="1">
      <c r="A504" s="37">
        <v>2220403</v>
      </c>
      <c r="B504" s="37" t="s">
        <v>436</v>
      </c>
      <c r="C504" s="39">
        <v>598</v>
      </c>
    </row>
    <row r="505" spans="1:3" ht="18.75" customHeight="1">
      <c r="A505" s="37">
        <v>22205</v>
      </c>
      <c r="B505" s="38" t="s">
        <v>437</v>
      </c>
      <c r="C505" s="39">
        <v>229</v>
      </c>
    </row>
    <row r="506" spans="1:3" ht="18.75" customHeight="1">
      <c r="A506" s="37">
        <v>2220504</v>
      </c>
      <c r="B506" s="37" t="s">
        <v>438</v>
      </c>
      <c r="C506" s="39">
        <v>229</v>
      </c>
    </row>
    <row r="507" spans="1:3" ht="18.75" customHeight="1">
      <c r="A507" s="37">
        <v>229</v>
      </c>
      <c r="B507" s="38" t="s">
        <v>439</v>
      </c>
      <c r="C507" s="39">
        <v>269</v>
      </c>
    </row>
    <row r="508" spans="1:3" ht="18.75" customHeight="1">
      <c r="A508" s="37">
        <v>22999</v>
      </c>
      <c r="B508" s="38" t="s">
        <v>440</v>
      </c>
      <c r="C508" s="39">
        <v>269</v>
      </c>
    </row>
    <row r="509" spans="1:3" ht="18.75" customHeight="1">
      <c r="A509" s="37">
        <v>2299901</v>
      </c>
      <c r="B509" s="37" t="s">
        <v>441</v>
      </c>
      <c r="C509" s="39">
        <v>269</v>
      </c>
    </row>
    <row r="510" spans="1:3" ht="18.75" customHeight="1">
      <c r="A510" s="37">
        <v>232</v>
      </c>
      <c r="B510" s="38" t="s">
        <v>442</v>
      </c>
      <c r="C510" s="39">
        <v>4535</v>
      </c>
    </row>
    <row r="511" spans="1:3" ht="18.75" customHeight="1">
      <c r="A511" s="37">
        <v>23203</v>
      </c>
      <c r="B511" s="38" t="s">
        <v>443</v>
      </c>
      <c r="C511" s="39">
        <v>4535</v>
      </c>
    </row>
    <row r="512" spans="1:3" ht="18.75" customHeight="1">
      <c r="A512" s="37">
        <v>2320301</v>
      </c>
      <c r="B512" s="37" t="s">
        <v>444</v>
      </c>
      <c r="C512" s="39">
        <v>4535</v>
      </c>
    </row>
    <row r="513" spans="1:3" ht="18.75" customHeight="1">
      <c r="A513" s="37">
        <v>233</v>
      </c>
      <c r="B513" s="38" t="s">
        <v>445</v>
      </c>
      <c r="C513" s="39">
        <v>6</v>
      </c>
    </row>
    <row r="514" spans="1:3" ht="18.75" customHeight="1">
      <c r="A514" s="37">
        <v>23303</v>
      </c>
      <c r="B514" s="38" t="s">
        <v>446</v>
      </c>
      <c r="C514" s="39">
        <v>6</v>
      </c>
    </row>
  </sheetData>
  <mergeCells count="1">
    <mergeCell ref="A2:C2"/>
  </mergeCells>
  <phoneticPr fontId="5" type="noConversion"/>
  <printOptions horizontalCentered="1"/>
  <pageMargins left="0.9055118110236221" right="0.9055118110236221" top="0.74803149606299213" bottom="0.74803149606299213" header="0.31496062992125984" footer="0.31496062992125984"/>
  <pageSetup paperSize="9" firstPageNumber="2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defaultColWidth="10" defaultRowHeight="13.5"/>
  <cols>
    <col min="1" max="1" width="22.5" style="13" customWidth="1"/>
    <col min="2" max="2" width="31.75" style="13" customWidth="1"/>
    <col min="3" max="3" width="31.375" style="13" customWidth="1"/>
    <col min="4" max="4" width="9.75" style="13" customWidth="1"/>
    <col min="5" max="16384" width="10" style="13"/>
  </cols>
  <sheetData>
    <row r="1" spans="1:3" s="53" customFormat="1" ht="19.5" customHeight="1">
      <c r="A1" s="53" t="s">
        <v>550</v>
      </c>
    </row>
    <row r="2" spans="1:3" ht="27" customHeight="1">
      <c r="A2" s="103" t="s">
        <v>551</v>
      </c>
      <c r="B2" s="103"/>
      <c r="C2" s="103"/>
    </row>
    <row r="3" spans="1:3" s="40" customFormat="1" ht="36.75" customHeight="1">
      <c r="A3" s="104" t="s">
        <v>547</v>
      </c>
      <c r="B3" s="104"/>
      <c r="C3" s="104"/>
    </row>
    <row r="4" spans="1:3" s="42" customFormat="1" ht="36.75" customHeight="1">
      <c r="A4" s="105" t="s">
        <v>540</v>
      </c>
      <c r="B4" s="107" t="s">
        <v>541</v>
      </c>
      <c r="C4" s="107"/>
    </row>
    <row r="5" spans="1:3" s="42" customFormat="1" ht="36.75" customHeight="1">
      <c r="A5" s="106"/>
      <c r="B5" s="41" t="s">
        <v>548</v>
      </c>
      <c r="C5" s="41" t="s">
        <v>549</v>
      </c>
    </row>
    <row r="6" spans="1:3" s="40" customFormat="1" ht="36.75" customHeight="1">
      <c r="A6" s="14" t="s">
        <v>542</v>
      </c>
      <c r="B6" s="16">
        <f>SUM(B7:B10)</f>
        <v>741132.161525</v>
      </c>
      <c r="C6" s="16">
        <f>SUM(C7:C10)</f>
        <v>819284</v>
      </c>
    </row>
    <row r="7" spans="1:3" s="40" customFormat="1" ht="36.75" customHeight="1">
      <c r="A7" s="14" t="s">
        <v>543</v>
      </c>
      <c r="B7" s="16">
        <v>171657.1</v>
      </c>
      <c r="C7" s="16">
        <v>212482</v>
      </c>
    </row>
    <row r="8" spans="1:3" s="40" customFormat="1" ht="36.75" customHeight="1">
      <c r="A8" s="14" t="s">
        <v>544</v>
      </c>
      <c r="B8" s="16">
        <v>138926.70000000001</v>
      </c>
      <c r="C8" s="16">
        <v>140956</v>
      </c>
    </row>
    <row r="9" spans="1:3" s="40" customFormat="1" ht="36.75" customHeight="1">
      <c r="A9" s="14" t="s">
        <v>545</v>
      </c>
      <c r="B9" s="16">
        <v>173089.86152499999</v>
      </c>
      <c r="C9" s="16">
        <v>205188</v>
      </c>
    </row>
    <row r="10" spans="1:3" s="40" customFormat="1" ht="36.75" customHeight="1">
      <c r="A10" s="14" t="s">
        <v>546</v>
      </c>
      <c r="B10" s="16">
        <v>257458.5</v>
      </c>
      <c r="C10" s="16">
        <v>260658</v>
      </c>
    </row>
    <row r="11" spans="1:3" s="40" customFormat="1" ht="36.75" customHeight="1"/>
    <row r="12" spans="1:3" s="40" customFormat="1" ht="36.75" customHeight="1">
      <c r="A12" s="102"/>
      <c r="B12" s="102"/>
      <c r="C12" s="102"/>
    </row>
    <row r="15" spans="1:3">
      <c r="B15" s="15"/>
      <c r="C15" s="15"/>
    </row>
  </sheetData>
  <mergeCells count="5">
    <mergeCell ref="A12:C12"/>
    <mergeCell ref="A2:C2"/>
    <mergeCell ref="A3:C3"/>
    <mergeCell ref="A4:A5"/>
    <mergeCell ref="B4:C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17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12" sqref="E11:E12"/>
    </sheetView>
  </sheetViews>
  <sheetFormatPr defaultRowHeight="13.5"/>
  <cols>
    <col min="1" max="1" width="17.75" customWidth="1"/>
    <col min="2" max="2" width="40.25" customWidth="1"/>
    <col min="3" max="3" width="25" customWidth="1"/>
  </cols>
  <sheetData>
    <row r="1" spans="1:3" s="89" customFormat="1" ht="19.5" customHeight="1">
      <c r="A1" s="89" t="s">
        <v>610</v>
      </c>
    </row>
    <row r="2" spans="1:3" ht="43.5" customHeight="1">
      <c r="A2" s="108" t="s">
        <v>557</v>
      </c>
      <c r="B2" s="108"/>
      <c r="C2" s="108"/>
    </row>
    <row r="3" spans="1:3" s="40" customFormat="1" ht="34.5" customHeight="1">
      <c r="A3" s="48"/>
      <c r="B3" s="48"/>
      <c r="C3" s="10" t="s">
        <v>558</v>
      </c>
    </row>
    <row r="4" spans="1:3" s="49" customFormat="1" ht="34.5" customHeight="1">
      <c r="A4" s="43" t="s">
        <v>559</v>
      </c>
      <c r="B4" s="43" t="s">
        <v>1</v>
      </c>
      <c r="C4" s="43" t="s">
        <v>560</v>
      </c>
    </row>
    <row r="5" spans="1:3" s="44" customFormat="1" ht="34.5" customHeight="1">
      <c r="A5" s="45" t="s">
        <v>449</v>
      </c>
      <c r="B5" s="46" t="s">
        <v>450</v>
      </c>
      <c r="C5" s="47">
        <v>106940.69025700001</v>
      </c>
    </row>
    <row r="6" spans="1:3" s="44" customFormat="1" ht="34.5" customHeight="1">
      <c r="A6" s="45" t="s">
        <v>451</v>
      </c>
      <c r="B6" s="46" t="s">
        <v>452</v>
      </c>
      <c r="C6" s="47">
        <v>92</v>
      </c>
    </row>
    <row r="7" spans="1:3" s="44" customFormat="1" ht="34.5" customHeight="1">
      <c r="A7" s="45" t="s">
        <v>453</v>
      </c>
      <c r="B7" s="46" t="s">
        <v>454</v>
      </c>
      <c r="C7" s="47">
        <v>97519.759015000003</v>
      </c>
    </row>
    <row r="8" spans="1:3" s="44" customFormat="1" ht="34.5" customHeight="1">
      <c r="A8" s="45" t="s">
        <v>455</v>
      </c>
      <c r="B8" s="46" t="s">
        <v>456</v>
      </c>
      <c r="C8" s="47">
        <v>95828.295499999993</v>
      </c>
    </row>
    <row r="9" spans="1:3" s="44" customFormat="1" ht="34.5" customHeight="1">
      <c r="A9" s="45" t="s">
        <v>457</v>
      </c>
      <c r="B9" s="46" t="s">
        <v>458</v>
      </c>
      <c r="C9" s="47">
        <v>6354.2834149999999</v>
      </c>
    </row>
    <row r="10" spans="1:3" s="44" customFormat="1" ht="34.5" customHeight="1">
      <c r="A10" s="45" t="s">
        <v>459</v>
      </c>
      <c r="B10" s="46" t="s">
        <v>460</v>
      </c>
      <c r="C10" s="47">
        <v>-4687.2979999999998</v>
      </c>
    </row>
    <row r="11" spans="1:3" s="44" customFormat="1" ht="34.5" customHeight="1">
      <c r="A11" s="45" t="s">
        <v>461</v>
      </c>
      <c r="B11" s="46" t="s">
        <v>462</v>
      </c>
      <c r="C11" s="47">
        <v>24.478100000000001</v>
      </c>
    </row>
    <row r="12" spans="1:3" s="44" customFormat="1" ht="34.5" customHeight="1">
      <c r="A12" s="45" t="s">
        <v>463</v>
      </c>
      <c r="B12" s="46" t="s">
        <v>464</v>
      </c>
      <c r="C12" s="47">
        <v>5640.711045</v>
      </c>
    </row>
    <row r="13" spans="1:3" s="44" customFormat="1" ht="34.5" customHeight="1">
      <c r="A13" s="45" t="s">
        <v>465</v>
      </c>
      <c r="B13" s="46" t="s">
        <v>466</v>
      </c>
      <c r="C13" s="47">
        <v>3329.044097</v>
      </c>
    </row>
    <row r="14" spans="1:3" s="44" customFormat="1" ht="34.5" customHeight="1">
      <c r="A14" s="45" t="s">
        <v>467</v>
      </c>
      <c r="B14" s="46" t="s">
        <v>468</v>
      </c>
      <c r="C14" s="47">
        <v>359.17610000000002</v>
      </c>
    </row>
    <row r="15" spans="1:3" s="44" customFormat="1" ht="34.5" customHeight="1"/>
    <row r="16" spans="1:3" s="44" customFormat="1" ht="34.5" customHeight="1"/>
  </sheetData>
  <mergeCells count="1">
    <mergeCell ref="A2:C2"/>
  </mergeCells>
  <phoneticPr fontId="5" type="noConversion"/>
  <pageMargins left="0.70866141732283472" right="0.70866141732283472" top="0.94488188976377963" bottom="0.74803149606299213" header="0.31496062992125984" footer="0.31496062992125984"/>
  <pageSetup paperSize="9" firstPageNumber="18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E12" sqref="E11:E12"/>
    </sheetView>
  </sheetViews>
  <sheetFormatPr defaultColWidth="9.125" defaultRowHeight="15"/>
  <cols>
    <col min="1" max="1" width="10" style="81" customWidth="1"/>
    <col min="2" max="2" width="55.25" style="81" customWidth="1"/>
    <col min="3" max="3" width="17.625" style="82" customWidth="1"/>
    <col min="4" max="247" width="9.125" style="81" customWidth="1"/>
    <col min="248" max="16384" width="9.125" style="81"/>
  </cols>
  <sheetData>
    <row r="1" spans="1:3" s="95" customFormat="1" ht="19.5" customHeight="1">
      <c r="A1" s="89" t="s">
        <v>615</v>
      </c>
      <c r="C1" s="96"/>
    </row>
    <row r="2" spans="1:3" s="83" customFormat="1" ht="27">
      <c r="A2" s="108" t="s">
        <v>571</v>
      </c>
      <c r="B2" s="109"/>
      <c r="C2" s="109"/>
    </row>
    <row r="3" spans="1:3" s="84" customFormat="1" ht="18" customHeight="1">
      <c r="C3" s="80" t="s">
        <v>447</v>
      </c>
    </row>
    <row r="4" spans="1:3" s="88" customFormat="1" ht="16.5" customHeight="1">
      <c r="A4" s="23" t="s">
        <v>469</v>
      </c>
      <c r="B4" s="23" t="s">
        <v>470</v>
      </c>
      <c r="C4" s="23" t="s">
        <v>448</v>
      </c>
    </row>
    <row r="5" spans="1:3" s="84" customFormat="1" ht="16.5" customHeight="1">
      <c r="A5" s="85"/>
      <c r="B5" s="38" t="s">
        <v>471</v>
      </c>
      <c r="C5" s="86">
        <v>102590</v>
      </c>
    </row>
    <row r="6" spans="1:3" s="84" customFormat="1" ht="16.5" customHeight="1">
      <c r="A6" s="85">
        <v>208</v>
      </c>
      <c r="B6" s="87" t="s">
        <v>572</v>
      </c>
      <c r="C6" s="86">
        <v>349</v>
      </c>
    </row>
    <row r="7" spans="1:3" s="84" customFormat="1" ht="16.5" customHeight="1">
      <c r="A7" s="85">
        <v>20822</v>
      </c>
      <c r="B7" s="85" t="s">
        <v>573</v>
      </c>
      <c r="C7" s="86">
        <v>349</v>
      </c>
    </row>
    <row r="8" spans="1:3" s="84" customFormat="1" ht="16.5" customHeight="1">
      <c r="A8" s="85">
        <v>2082201</v>
      </c>
      <c r="B8" s="85" t="s">
        <v>574</v>
      </c>
      <c r="C8" s="86">
        <v>155</v>
      </c>
    </row>
    <row r="9" spans="1:3" s="84" customFormat="1" ht="16.5" customHeight="1">
      <c r="A9" s="85">
        <v>2082202</v>
      </c>
      <c r="B9" s="85" t="s">
        <v>575</v>
      </c>
      <c r="C9" s="86">
        <v>168</v>
      </c>
    </row>
    <row r="10" spans="1:3" s="84" customFormat="1" ht="16.5" customHeight="1">
      <c r="A10" s="85">
        <v>2082299</v>
      </c>
      <c r="B10" s="85" t="s">
        <v>576</v>
      </c>
      <c r="C10" s="86">
        <v>26</v>
      </c>
    </row>
    <row r="11" spans="1:3" s="84" customFormat="1" ht="16.5" customHeight="1">
      <c r="A11" s="85">
        <v>212</v>
      </c>
      <c r="B11" s="87" t="s">
        <v>577</v>
      </c>
      <c r="C11" s="86">
        <v>92564</v>
      </c>
    </row>
    <row r="12" spans="1:3" s="84" customFormat="1" ht="16.5" customHeight="1">
      <c r="A12" s="85">
        <v>21208</v>
      </c>
      <c r="B12" s="85" t="s">
        <v>578</v>
      </c>
      <c r="C12" s="86">
        <v>85904</v>
      </c>
    </row>
    <row r="13" spans="1:3" s="84" customFormat="1" ht="16.5" customHeight="1">
      <c r="A13" s="85">
        <v>2120801</v>
      </c>
      <c r="B13" s="85" t="s">
        <v>579</v>
      </c>
      <c r="C13" s="86">
        <v>29584</v>
      </c>
    </row>
    <row r="14" spans="1:3" s="84" customFormat="1" ht="16.5" customHeight="1">
      <c r="A14" s="85">
        <v>2120803</v>
      </c>
      <c r="B14" s="85" t="s">
        <v>580</v>
      </c>
      <c r="C14" s="86">
        <v>43771</v>
      </c>
    </row>
    <row r="15" spans="1:3" s="84" customFormat="1" ht="16.5" customHeight="1">
      <c r="A15" s="85">
        <v>2120806</v>
      </c>
      <c r="B15" s="85" t="s">
        <v>581</v>
      </c>
      <c r="C15" s="86">
        <v>1211</v>
      </c>
    </row>
    <row r="16" spans="1:3" s="84" customFormat="1" ht="16.5" customHeight="1">
      <c r="A16" s="85">
        <v>2120807</v>
      </c>
      <c r="B16" s="85" t="s">
        <v>582</v>
      </c>
      <c r="C16" s="86">
        <v>1141</v>
      </c>
    </row>
    <row r="17" spans="1:3" s="84" customFormat="1" ht="16.5" customHeight="1">
      <c r="A17" s="85">
        <v>2120899</v>
      </c>
      <c r="B17" s="85" t="s">
        <v>583</v>
      </c>
      <c r="C17" s="86">
        <v>10197</v>
      </c>
    </row>
    <row r="18" spans="1:3" s="84" customFormat="1" ht="16.5" customHeight="1">
      <c r="A18" s="85">
        <v>21213</v>
      </c>
      <c r="B18" s="85" t="s">
        <v>584</v>
      </c>
      <c r="C18" s="86">
        <v>3579</v>
      </c>
    </row>
    <row r="19" spans="1:3" s="84" customFormat="1" ht="16.5" customHeight="1">
      <c r="A19" s="85">
        <v>2121301</v>
      </c>
      <c r="B19" s="85" t="s">
        <v>585</v>
      </c>
      <c r="C19" s="86">
        <v>1182</v>
      </c>
    </row>
    <row r="20" spans="1:3" s="84" customFormat="1" ht="16.5" customHeight="1">
      <c r="A20" s="85">
        <v>2121302</v>
      </c>
      <c r="B20" s="85" t="s">
        <v>586</v>
      </c>
      <c r="C20" s="86">
        <v>1087</v>
      </c>
    </row>
    <row r="21" spans="1:3" s="84" customFormat="1" ht="16.5" customHeight="1">
      <c r="A21" s="85">
        <v>2121304</v>
      </c>
      <c r="B21" s="85" t="s">
        <v>587</v>
      </c>
      <c r="C21" s="86">
        <v>15</v>
      </c>
    </row>
    <row r="22" spans="1:3" s="84" customFormat="1" ht="16.5" customHeight="1">
      <c r="A22" s="85">
        <v>2121399</v>
      </c>
      <c r="B22" s="85" t="s">
        <v>588</v>
      </c>
      <c r="C22" s="86">
        <v>1295</v>
      </c>
    </row>
    <row r="23" spans="1:3" s="84" customFormat="1" ht="16.5" customHeight="1">
      <c r="A23" s="85">
        <v>21214</v>
      </c>
      <c r="B23" s="85" t="s">
        <v>589</v>
      </c>
      <c r="C23" s="86">
        <v>3081</v>
      </c>
    </row>
    <row r="24" spans="1:3" s="84" customFormat="1" ht="16.5" customHeight="1">
      <c r="A24" s="85">
        <v>2121401</v>
      </c>
      <c r="B24" s="85" t="s">
        <v>590</v>
      </c>
      <c r="C24" s="86">
        <v>1633</v>
      </c>
    </row>
    <row r="25" spans="1:3" s="84" customFormat="1" ht="16.5" customHeight="1">
      <c r="A25" s="85">
        <v>2121499</v>
      </c>
      <c r="B25" s="85" t="s">
        <v>591</v>
      </c>
      <c r="C25" s="86">
        <v>1448</v>
      </c>
    </row>
    <row r="26" spans="1:3" s="84" customFormat="1" ht="16.5" customHeight="1">
      <c r="A26" s="85">
        <v>213</v>
      </c>
      <c r="B26" s="87" t="s">
        <v>592</v>
      </c>
      <c r="C26" s="86">
        <v>10</v>
      </c>
    </row>
    <row r="27" spans="1:3" s="84" customFormat="1" ht="16.5" customHeight="1">
      <c r="A27" s="85">
        <v>21366</v>
      </c>
      <c r="B27" s="85" t="s">
        <v>593</v>
      </c>
      <c r="C27" s="86">
        <v>10</v>
      </c>
    </row>
    <row r="28" spans="1:3" s="84" customFormat="1" ht="16.5" customHeight="1">
      <c r="A28" s="85">
        <v>2136601</v>
      </c>
      <c r="B28" s="85" t="s">
        <v>575</v>
      </c>
      <c r="C28" s="86">
        <v>10</v>
      </c>
    </row>
    <row r="29" spans="1:3" s="84" customFormat="1" ht="16.5" customHeight="1">
      <c r="A29" s="85">
        <v>214</v>
      </c>
      <c r="B29" s="87" t="s">
        <v>594</v>
      </c>
      <c r="C29" s="86">
        <v>1821</v>
      </c>
    </row>
    <row r="30" spans="1:3" s="84" customFormat="1" ht="16.5" customHeight="1">
      <c r="A30" s="85">
        <v>21462</v>
      </c>
      <c r="B30" s="85" t="s">
        <v>595</v>
      </c>
      <c r="C30" s="86">
        <v>1821</v>
      </c>
    </row>
    <row r="31" spans="1:3" s="84" customFormat="1" ht="16.5" customHeight="1">
      <c r="A31" s="85">
        <v>2146299</v>
      </c>
      <c r="B31" s="85" t="s">
        <v>596</v>
      </c>
      <c r="C31" s="86">
        <v>1821</v>
      </c>
    </row>
    <row r="32" spans="1:3" s="84" customFormat="1" ht="16.5" customHeight="1">
      <c r="A32" s="85">
        <v>229</v>
      </c>
      <c r="B32" s="87" t="s">
        <v>597</v>
      </c>
      <c r="C32" s="86">
        <v>2672</v>
      </c>
    </row>
    <row r="33" spans="1:3" s="84" customFormat="1" ht="16.5" customHeight="1">
      <c r="A33" s="85">
        <v>22904</v>
      </c>
      <c r="B33" s="85" t="s">
        <v>598</v>
      </c>
      <c r="C33" s="86">
        <v>300</v>
      </c>
    </row>
    <row r="34" spans="1:3" s="84" customFormat="1" ht="16.5" customHeight="1">
      <c r="A34" s="85">
        <v>22908</v>
      </c>
      <c r="B34" s="85" t="s">
        <v>599</v>
      </c>
      <c r="C34" s="86">
        <v>12</v>
      </c>
    </row>
    <row r="35" spans="1:3" s="84" customFormat="1" ht="16.5" customHeight="1">
      <c r="A35" s="85">
        <v>2290808</v>
      </c>
      <c r="B35" s="85" t="s">
        <v>600</v>
      </c>
      <c r="C35" s="86">
        <v>12</v>
      </c>
    </row>
    <row r="36" spans="1:3" s="84" customFormat="1" ht="16.5" customHeight="1">
      <c r="A36" s="85">
        <v>22960</v>
      </c>
      <c r="B36" s="85" t="s">
        <v>601</v>
      </c>
      <c r="C36" s="86">
        <v>2360</v>
      </c>
    </row>
    <row r="37" spans="1:3" s="84" customFormat="1" ht="16.5" customHeight="1">
      <c r="A37" s="85">
        <v>2296002</v>
      </c>
      <c r="B37" s="85" t="s">
        <v>602</v>
      </c>
      <c r="C37" s="86">
        <v>1522</v>
      </c>
    </row>
    <row r="38" spans="1:3" s="84" customFormat="1" ht="16.5" customHeight="1">
      <c r="A38" s="85">
        <v>2296003</v>
      </c>
      <c r="B38" s="85" t="s">
        <v>603</v>
      </c>
      <c r="C38" s="86">
        <v>838</v>
      </c>
    </row>
    <row r="39" spans="1:3" s="84" customFormat="1" ht="16.5" customHeight="1">
      <c r="A39" s="85">
        <v>232</v>
      </c>
      <c r="B39" s="87" t="s">
        <v>604</v>
      </c>
      <c r="C39" s="86">
        <v>5157</v>
      </c>
    </row>
    <row r="40" spans="1:3" s="84" customFormat="1" ht="16.5" customHeight="1">
      <c r="A40" s="85">
        <v>23204</v>
      </c>
      <c r="B40" s="85" t="s">
        <v>605</v>
      </c>
      <c r="C40" s="86">
        <v>5157</v>
      </c>
    </row>
    <row r="41" spans="1:3" s="84" customFormat="1" ht="16.5" customHeight="1">
      <c r="A41" s="85">
        <v>2320411</v>
      </c>
      <c r="B41" s="85" t="s">
        <v>606</v>
      </c>
      <c r="C41" s="86">
        <v>5157</v>
      </c>
    </row>
    <row r="42" spans="1:3" s="84" customFormat="1" ht="16.5" customHeight="1">
      <c r="A42" s="85">
        <v>233</v>
      </c>
      <c r="B42" s="87" t="s">
        <v>607</v>
      </c>
      <c r="C42" s="86">
        <v>17</v>
      </c>
    </row>
    <row r="43" spans="1:3" s="84" customFormat="1" ht="16.5" customHeight="1">
      <c r="A43" s="85">
        <v>23304</v>
      </c>
      <c r="B43" s="85" t="s">
        <v>608</v>
      </c>
      <c r="C43" s="86">
        <v>17</v>
      </c>
    </row>
    <row r="44" spans="1:3" s="84" customFormat="1" ht="16.5" customHeight="1">
      <c r="A44" s="85">
        <v>2330411</v>
      </c>
      <c r="B44" s="85" t="s">
        <v>609</v>
      </c>
      <c r="C44" s="86">
        <v>17</v>
      </c>
    </row>
    <row r="45" spans="1:3" s="84" customFormat="1" ht="18" customHeight="1">
      <c r="C45" s="88"/>
    </row>
    <row r="46" spans="1:3" s="84" customFormat="1" ht="18" customHeight="1">
      <c r="C46" s="88"/>
    </row>
    <row r="47" spans="1:3" s="84" customFormat="1" ht="18" customHeight="1">
      <c r="C47" s="88"/>
    </row>
    <row r="48" spans="1:3" s="84" customFormat="1" ht="18" customHeight="1">
      <c r="C48" s="88"/>
    </row>
    <row r="49" spans="3:3" s="84" customFormat="1" ht="18" customHeight="1">
      <c r="C49" s="88"/>
    </row>
    <row r="50" spans="3:3" s="84" customFormat="1" ht="18" customHeight="1">
      <c r="C50" s="88"/>
    </row>
    <row r="51" spans="3:3" s="84" customFormat="1" ht="18" customHeight="1">
      <c r="C51" s="88"/>
    </row>
    <row r="52" spans="3:3" s="84" customFormat="1" ht="18" customHeight="1">
      <c r="C52" s="88"/>
    </row>
    <row r="53" spans="3:3" s="84" customFormat="1" ht="18" customHeight="1">
      <c r="C53" s="88"/>
    </row>
    <row r="54" spans="3:3" s="84" customFormat="1" ht="18" customHeight="1">
      <c r="C54" s="88"/>
    </row>
    <row r="55" spans="3:3" s="84" customFormat="1" ht="18" customHeight="1">
      <c r="C55" s="88"/>
    </row>
    <row r="56" spans="3:3" s="84" customFormat="1" ht="18" customHeight="1">
      <c r="C56" s="88"/>
    </row>
    <row r="57" spans="3:3" s="84" customFormat="1" ht="18" customHeight="1">
      <c r="C57" s="88"/>
    </row>
    <row r="58" spans="3:3" s="84" customFormat="1" ht="18" customHeight="1">
      <c r="C58" s="88"/>
    </row>
    <row r="59" spans="3:3" s="84" customFormat="1" ht="18" customHeight="1">
      <c r="C59" s="88"/>
    </row>
    <row r="60" spans="3:3" s="84" customFormat="1" ht="18" customHeight="1">
      <c r="C60" s="88"/>
    </row>
    <row r="61" spans="3:3" s="84" customFormat="1" ht="18" customHeight="1">
      <c r="C61" s="88"/>
    </row>
    <row r="62" spans="3:3" s="84" customFormat="1" ht="18" customHeight="1">
      <c r="C62" s="88"/>
    </row>
    <row r="63" spans="3:3" s="84" customFormat="1" ht="18" customHeight="1">
      <c r="C63" s="88"/>
    </row>
    <row r="64" spans="3:3" s="84" customFormat="1" ht="18" customHeight="1">
      <c r="C64" s="88"/>
    </row>
    <row r="65" spans="3:3" s="84" customFormat="1" ht="18" customHeight="1">
      <c r="C65" s="88"/>
    </row>
    <row r="66" spans="3:3" s="84" customFormat="1" ht="18" customHeight="1">
      <c r="C66" s="88"/>
    </row>
    <row r="67" spans="3:3" s="84" customFormat="1" ht="18" customHeight="1">
      <c r="C67" s="88"/>
    </row>
    <row r="68" spans="3:3" s="84" customFormat="1" ht="18" customHeight="1">
      <c r="C68" s="88"/>
    </row>
    <row r="69" spans="3:3" s="84" customFormat="1">
      <c r="C69" s="88"/>
    </row>
    <row r="70" spans="3:3" s="84" customFormat="1">
      <c r="C70" s="88"/>
    </row>
    <row r="71" spans="3:3" s="84" customFormat="1">
      <c r="C71" s="88"/>
    </row>
    <row r="72" spans="3:3" s="84" customFormat="1">
      <c r="C72" s="88"/>
    </row>
    <row r="73" spans="3:3" s="84" customFormat="1">
      <c r="C73" s="88"/>
    </row>
  </sheetData>
  <mergeCells count="1">
    <mergeCell ref="A2:C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firstPageNumber="19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13" sqref="C13"/>
    </sheetView>
  </sheetViews>
  <sheetFormatPr defaultColWidth="10" defaultRowHeight="13.5"/>
  <cols>
    <col min="1" max="1" width="26.25" style="13" customWidth="1"/>
    <col min="2" max="2" width="30.125" style="13" customWidth="1"/>
    <col min="3" max="3" width="26.375" style="13" customWidth="1"/>
    <col min="4" max="4" width="9.75" style="13" customWidth="1"/>
    <col min="5" max="16384" width="10" style="13"/>
  </cols>
  <sheetData>
    <row r="1" spans="1:3" ht="31.5" customHeight="1">
      <c r="A1" s="89" t="s">
        <v>618</v>
      </c>
    </row>
    <row r="2" spans="1:3" s="94" customFormat="1" ht="67.5" customHeight="1">
      <c r="A2" s="103" t="s">
        <v>617</v>
      </c>
      <c r="B2" s="103"/>
      <c r="C2" s="103"/>
    </row>
    <row r="3" spans="1:3" s="40" customFormat="1" ht="41.25" customHeight="1">
      <c r="A3" s="111" t="s">
        <v>547</v>
      </c>
      <c r="B3" s="111"/>
      <c r="C3" s="111"/>
    </row>
    <row r="4" spans="1:3" s="42" customFormat="1" ht="41.25" customHeight="1">
      <c r="A4" s="105" t="s">
        <v>540</v>
      </c>
      <c r="B4" s="107" t="s">
        <v>552</v>
      </c>
      <c r="C4" s="107"/>
    </row>
    <row r="5" spans="1:3" s="42" customFormat="1" ht="41.25" customHeight="1">
      <c r="A5" s="106"/>
      <c r="B5" s="41" t="s">
        <v>548</v>
      </c>
      <c r="C5" s="41" t="s">
        <v>549</v>
      </c>
    </row>
    <row r="6" spans="1:3" s="40" customFormat="1" ht="41.25" customHeight="1">
      <c r="A6" s="14" t="s">
        <v>542</v>
      </c>
      <c r="B6" s="17">
        <f>SUM(B7:B10)</f>
        <v>406502.90304300003</v>
      </c>
      <c r="C6" s="17">
        <f>SUM(C7:C10)</f>
        <v>441074</v>
      </c>
    </row>
    <row r="7" spans="1:3" s="40" customFormat="1" ht="41.25" customHeight="1">
      <c r="A7" s="14" t="s">
        <v>543</v>
      </c>
      <c r="B7" s="17">
        <v>200345</v>
      </c>
      <c r="C7" s="17">
        <v>221384</v>
      </c>
    </row>
    <row r="8" spans="1:3" s="40" customFormat="1" ht="41.25" customHeight="1">
      <c r="A8" s="14" t="s">
        <v>544</v>
      </c>
      <c r="B8" s="17">
        <v>32082.903042999998</v>
      </c>
      <c r="C8" s="17">
        <v>32586</v>
      </c>
    </row>
    <row r="9" spans="1:3" s="40" customFormat="1" ht="41.25" customHeight="1">
      <c r="A9" s="14" t="s">
        <v>545</v>
      </c>
      <c r="B9" s="17">
        <v>72138</v>
      </c>
      <c r="C9" s="17">
        <v>85087</v>
      </c>
    </row>
    <row r="10" spans="1:3" s="40" customFormat="1" ht="41.25" customHeight="1">
      <c r="A10" s="14" t="s">
        <v>546</v>
      </c>
      <c r="B10" s="17">
        <v>101937</v>
      </c>
      <c r="C10" s="17">
        <v>102017</v>
      </c>
    </row>
    <row r="11" spans="1:3" s="40" customFormat="1" ht="11.25" customHeight="1"/>
    <row r="12" spans="1:3" s="40" customFormat="1" ht="41.25" customHeight="1">
      <c r="A12" s="110"/>
      <c r="B12" s="110"/>
    </row>
    <row r="13" spans="1:3" s="40" customFormat="1" ht="41.25" customHeight="1"/>
    <row r="15" spans="1:3">
      <c r="B15" s="15"/>
    </row>
  </sheetData>
  <mergeCells count="5">
    <mergeCell ref="A12:B12"/>
    <mergeCell ref="A2:C2"/>
    <mergeCell ref="A3:C3"/>
    <mergeCell ref="A4:A5"/>
    <mergeCell ref="B4:C4"/>
  </mergeCells>
  <phoneticPr fontId="5" type="noConversion"/>
  <printOptions horizontalCentered="1"/>
  <pageMargins left="0.70866141732283472" right="0.70866141732283472" top="0.94488188976377963" bottom="0.74803149606299213" header="0.31496062992125984" footer="0.31496062992125984"/>
  <pageSetup paperSize="9" firstPageNumber="20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E12" sqref="E11:E12"/>
    </sheetView>
  </sheetViews>
  <sheetFormatPr defaultColWidth="13.25" defaultRowHeight="15"/>
  <cols>
    <col min="1" max="1" width="13.25" style="72"/>
    <col min="2" max="2" width="49.5" style="72" customWidth="1"/>
    <col min="3" max="3" width="15.875" style="71" customWidth="1"/>
    <col min="4" max="16384" width="13.25" style="72"/>
  </cols>
  <sheetData>
    <row r="1" spans="1:3" s="93" customFormat="1" ht="27.75" customHeight="1">
      <c r="A1" s="91" t="s">
        <v>614</v>
      </c>
      <c r="B1" s="91"/>
      <c r="C1" s="92"/>
    </row>
    <row r="2" spans="1:3" ht="25.5">
      <c r="A2" s="112" t="s">
        <v>478</v>
      </c>
      <c r="B2" s="112"/>
      <c r="C2" s="112"/>
    </row>
    <row r="3" spans="1:3" ht="18.75" customHeight="1">
      <c r="B3" s="73"/>
      <c r="C3" s="70" t="s">
        <v>479</v>
      </c>
    </row>
    <row r="4" spans="1:3" ht="20.25" customHeight="1">
      <c r="A4" s="74" t="s">
        <v>480</v>
      </c>
      <c r="B4" s="75" t="s">
        <v>481</v>
      </c>
      <c r="C4" s="75" t="s">
        <v>482</v>
      </c>
    </row>
    <row r="5" spans="1:3" ht="20.25" customHeight="1">
      <c r="A5" s="76"/>
      <c r="B5" s="74" t="s">
        <v>483</v>
      </c>
      <c r="C5" s="77">
        <f>C6+C30+C26+C14+C34+C18+C10+C22</f>
        <v>97704.64254500001</v>
      </c>
    </row>
    <row r="6" spans="1:3" ht="20.25" customHeight="1">
      <c r="A6" s="78">
        <v>10201</v>
      </c>
      <c r="B6" s="74" t="s">
        <v>484</v>
      </c>
      <c r="C6" s="77">
        <f>C7+C8+C9</f>
        <v>40451.859615000001</v>
      </c>
    </row>
    <row r="7" spans="1:3" ht="20.25" customHeight="1">
      <c r="A7" s="78">
        <v>1020101</v>
      </c>
      <c r="B7" s="76" t="s">
        <v>485</v>
      </c>
      <c r="C7" s="77">
        <v>32050.313056999999</v>
      </c>
    </row>
    <row r="8" spans="1:3" ht="20.25" customHeight="1">
      <c r="A8" s="78">
        <v>1020102</v>
      </c>
      <c r="B8" s="76" t="s">
        <v>486</v>
      </c>
      <c r="C8" s="77">
        <v>6522</v>
      </c>
    </row>
    <row r="9" spans="1:3" ht="20.25" customHeight="1">
      <c r="A9" s="78">
        <v>1020103</v>
      </c>
      <c r="B9" s="76" t="s">
        <v>487</v>
      </c>
      <c r="C9" s="79">
        <v>1879.5465579999998</v>
      </c>
    </row>
    <row r="10" spans="1:3" ht="20.25" customHeight="1">
      <c r="A10" s="78">
        <v>10202</v>
      </c>
      <c r="B10" s="74" t="s">
        <v>488</v>
      </c>
      <c r="C10" s="77">
        <f>C11+C12+C13</f>
        <v>1329.1448290000001</v>
      </c>
    </row>
    <row r="11" spans="1:3" ht="20.25" customHeight="1">
      <c r="A11" s="78">
        <v>1200201</v>
      </c>
      <c r="B11" s="76" t="s">
        <v>489</v>
      </c>
      <c r="C11" s="77">
        <v>1164.2385670000001</v>
      </c>
    </row>
    <row r="12" spans="1:3" ht="20.25" customHeight="1">
      <c r="A12" s="78">
        <v>1200202</v>
      </c>
      <c r="B12" s="76" t="s">
        <v>490</v>
      </c>
      <c r="C12" s="79">
        <v>58</v>
      </c>
    </row>
    <row r="13" spans="1:3" ht="20.25" customHeight="1">
      <c r="A13" s="78">
        <v>1200203</v>
      </c>
      <c r="B13" s="76" t="s">
        <v>491</v>
      </c>
      <c r="C13" s="77">
        <v>106.90626200000001</v>
      </c>
    </row>
    <row r="14" spans="1:3" ht="20.25" customHeight="1">
      <c r="A14" s="78">
        <v>10203</v>
      </c>
      <c r="B14" s="74" t="s">
        <v>492</v>
      </c>
      <c r="C14" s="77">
        <f>C15+C16+C17</f>
        <v>23008.510298000001</v>
      </c>
    </row>
    <row r="15" spans="1:3" ht="20.25" customHeight="1">
      <c r="A15" s="78">
        <v>1020301</v>
      </c>
      <c r="B15" s="76" t="s">
        <v>493</v>
      </c>
      <c r="C15" s="77">
        <v>22092.834940000001</v>
      </c>
    </row>
    <row r="16" spans="1:3" ht="20.25" customHeight="1">
      <c r="A16" s="78">
        <v>1020302</v>
      </c>
      <c r="B16" s="76" t="s">
        <v>494</v>
      </c>
      <c r="C16" s="77">
        <v>280.184775</v>
      </c>
    </row>
    <row r="17" spans="1:3" ht="20.25" customHeight="1">
      <c r="A17" s="78">
        <v>1020303</v>
      </c>
      <c r="B17" s="76" t="s">
        <v>495</v>
      </c>
      <c r="C17" s="77">
        <v>635.49058300000002</v>
      </c>
    </row>
    <row r="18" spans="1:3" ht="18.75" customHeight="1">
      <c r="A18" s="78">
        <v>10204</v>
      </c>
      <c r="B18" s="74" t="s">
        <v>496</v>
      </c>
      <c r="C18" s="77">
        <f>C19+C20+C21</f>
        <v>1606.9078979999999</v>
      </c>
    </row>
    <row r="19" spans="1:3" ht="18.75" customHeight="1">
      <c r="A19" s="78">
        <v>1020401</v>
      </c>
      <c r="B19" s="76" t="s">
        <v>497</v>
      </c>
      <c r="C19" s="77">
        <v>1606.9078979999999</v>
      </c>
    </row>
    <row r="20" spans="1:3" ht="18.75" customHeight="1">
      <c r="A20" s="78">
        <v>1020402</v>
      </c>
      <c r="B20" s="76" t="s">
        <v>498</v>
      </c>
      <c r="C20" s="77"/>
    </row>
    <row r="21" spans="1:3" ht="18.75" customHeight="1">
      <c r="A21" s="78">
        <v>1020403</v>
      </c>
      <c r="B21" s="76" t="s">
        <v>499</v>
      </c>
      <c r="C21" s="77">
        <v>0</v>
      </c>
    </row>
    <row r="22" spans="1:3" ht="18.75" customHeight="1">
      <c r="A22" s="78">
        <v>10205</v>
      </c>
      <c r="B22" s="74" t="s">
        <v>500</v>
      </c>
      <c r="C22" s="77">
        <f>C23+C24+C25</f>
        <v>756.89370499999995</v>
      </c>
    </row>
    <row r="23" spans="1:3" ht="18.75" customHeight="1">
      <c r="A23" s="78">
        <v>1020501</v>
      </c>
      <c r="B23" s="76" t="s">
        <v>501</v>
      </c>
      <c r="C23" s="77">
        <v>756.89370499999995</v>
      </c>
    </row>
    <row r="24" spans="1:3" ht="18.75" customHeight="1">
      <c r="A24" s="78">
        <v>1020502</v>
      </c>
      <c r="B24" s="76" t="s">
        <v>502</v>
      </c>
      <c r="C24" s="77"/>
    </row>
    <row r="25" spans="1:3" ht="18.75" customHeight="1">
      <c r="A25" s="78">
        <v>1020503</v>
      </c>
      <c r="B25" s="76" t="s">
        <v>503</v>
      </c>
      <c r="C25" s="77">
        <v>0</v>
      </c>
    </row>
    <row r="26" spans="1:3" ht="18.75" customHeight="1">
      <c r="A26" s="78">
        <v>10210</v>
      </c>
      <c r="B26" s="74" t="s">
        <v>504</v>
      </c>
      <c r="C26" s="77">
        <f>C27+C28+C29</f>
        <v>0</v>
      </c>
    </row>
    <row r="27" spans="1:3" ht="18.75" customHeight="1">
      <c r="A27" s="78">
        <v>1021001</v>
      </c>
      <c r="B27" s="76" t="s">
        <v>505</v>
      </c>
      <c r="C27" s="77"/>
    </row>
    <row r="28" spans="1:3" ht="18.75" customHeight="1">
      <c r="A28" s="78">
        <v>1021002</v>
      </c>
      <c r="B28" s="76" t="s">
        <v>506</v>
      </c>
      <c r="C28" s="77"/>
    </row>
    <row r="29" spans="1:3" ht="18.75" customHeight="1">
      <c r="A29" s="78">
        <v>1021003</v>
      </c>
      <c r="B29" s="76" t="s">
        <v>507</v>
      </c>
      <c r="C29" s="77"/>
    </row>
    <row r="30" spans="1:3" ht="18.75" customHeight="1">
      <c r="A30" s="78">
        <v>10211</v>
      </c>
      <c r="B30" s="74" t="s">
        <v>508</v>
      </c>
      <c r="C30" s="77">
        <f>C31+C32+C33</f>
        <v>30551.3262</v>
      </c>
    </row>
    <row r="31" spans="1:3" ht="18.75" customHeight="1">
      <c r="A31" s="78">
        <v>1021101</v>
      </c>
      <c r="B31" s="76" t="s">
        <v>509</v>
      </c>
      <c r="C31" s="77">
        <v>29375.830900000001</v>
      </c>
    </row>
    <row r="32" spans="1:3" ht="18.75" customHeight="1">
      <c r="A32" s="78">
        <v>1021102</v>
      </c>
      <c r="B32" s="76" t="s">
        <v>510</v>
      </c>
      <c r="C32" s="79">
        <v>1057</v>
      </c>
    </row>
    <row r="33" spans="1:3" ht="18.75" customHeight="1">
      <c r="A33" s="78">
        <v>1021103</v>
      </c>
      <c r="B33" s="76" t="s">
        <v>511</v>
      </c>
      <c r="C33" s="79">
        <v>118.4953</v>
      </c>
    </row>
    <row r="34" spans="1:3" ht="18.75" customHeight="1">
      <c r="A34" s="78">
        <v>10212</v>
      </c>
      <c r="B34" s="74" t="s">
        <v>512</v>
      </c>
      <c r="C34" s="77"/>
    </row>
    <row r="35" spans="1:3" ht="18.75" customHeight="1">
      <c r="A35" s="78">
        <v>1021201</v>
      </c>
      <c r="B35" s="76" t="s">
        <v>513</v>
      </c>
      <c r="C35" s="77"/>
    </row>
    <row r="36" spans="1:3" ht="18.75" customHeight="1">
      <c r="A36" s="78">
        <v>1021202</v>
      </c>
      <c r="B36" s="76" t="s">
        <v>514</v>
      </c>
      <c r="C36" s="77"/>
    </row>
    <row r="37" spans="1:3" ht="18.75" customHeight="1">
      <c r="A37" s="78">
        <v>1021203</v>
      </c>
      <c r="B37" s="76" t="s">
        <v>515</v>
      </c>
      <c r="C37" s="77"/>
    </row>
  </sheetData>
  <mergeCells count="1">
    <mergeCell ref="A2:C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21" orientation="portrait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E12" sqref="E11:E12"/>
    </sheetView>
  </sheetViews>
  <sheetFormatPr defaultColWidth="32.875" defaultRowHeight="15"/>
  <cols>
    <col min="1" max="1" width="14.625" style="4" customWidth="1"/>
    <col min="2" max="2" width="41.625" style="4" customWidth="1"/>
    <col min="3" max="3" width="23.375" style="4" customWidth="1"/>
    <col min="4" max="16384" width="32.875" style="4"/>
  </cols>
  <sheetData>
    <row r="1" spans="1:3" s="90" customFormat="1" ht="19.5" customHeight="1">
      <c r="A1" s="52" t="s">
        <v>613</v>
      </c>
      <c r="B1" s="52"/>
    </row>
    <row r="2" spans="1:3" ht="26.25">
      <c r="A2" s="113" t="s">
        <v>516</v>
      </c>
      <c r="B2" s="113"/>
      <c r="C2" s="113"/>
    </row>
    <row r="3" spans="1:3" ht="24.75" customHeight="1">
      <c r="B3" s="5"/>
      <c r="C3" s="10" t="s">
        <v>479</v>
      </c>
    </row>
    <row r="4" spans="1:3" ht="24.75" customHeight="1">
      <c r="A4" s="6" t="s">
        <v>517</v>
      </c>
      <c r="B4" s="7" t="s">
        <v>518</v>
      </c>
      <c r="C4" s="7" t="s">
        <v>482</v>
      </c>
    </row>
    <row r="5" spans="1:3" ht="24.75" customHeight="1">
      <c r="A5" s="9"/>
      <c r="B5" s="7" t="s">
        <v>519</v>
      </c>
      <c r="C5" s="11">
        <f>C6+C24+C21+C12+C27+C15+C9+C18</f>
        <v>70240.96010299999</v>
      </c>
    </row>
    <row r="6" spans="1:3" ht="24.75" customHeight="1">
      <c r="A6" s="9">
        <v>20901</v>
      </c>
      <c r="B6" s="6" t="s">
        <v>520</v>
      </c>
      <c r="C6" s="11">
        <f>SUM(C7:C8)</f>
        <v>29098.808983999999</v>
      </c>
    </row>
    <row r="7" spans="1:3" ht="24.75" customHeight="1">
      <c r="A7" s="9">
        <v>2090101</v>
      </c>
      <c r="B7" s="8" t="s">
        <v>521</v>
      </c>
      <c r="C7" s="11">
        <v>27997.664983999999</v>
      </c>
    </row>
    <row r="8" spans="1:3" ht="24.75" customHeight="1">
      <c r="A8" s="9">
        <v>2090199</v>
      </c>
      <c r="B8" s="8" t="s">
        <v>522</v>
      </c>
      <c r="C8" s="11">
        <v>1101.144</v>
      </c>
    </row>
    <row r="9" spans="1:3" ht="24.75" customHeight="1">
      <c r="A9" s="9">
        <v>20902</v>
      </c>
      <c r="B9" s="6" t="s">
        <v>523</v>
      </c>
      <c r="C9" s="11">
        <f>SUM(C10:C11)</f>
        <v>1369.3316599999998</v>
      </c>
    </row>
    <row r="10" spans="1:3" ht="24.75" customHeight="1">
      <c r="A10" s="9">
        <v>2090201</v>
      </c>
      <c r="B10" s="8" t="s">
        <v>524</v>
      </c>
      <c r="C10" s="11">
        <v>732.91575999999998</v>
      </c>
    </row>
    <row r="11" spans="1:3" ht="24.75" customHeight="1">
      <c r="A11" s="9">
        <v>2090299</v>
      </c>
      <c r="B11" s="8" t="s">
        <v>525</v>
      </c>
      <c r="C11" s="11">
        <v>636.41589999999997</v>
      </c>
    </row>
    <row r="12" spans="1:3" ht="24.75" customHeight="1">
      <c r="A12" s="9">
        <v>20903</v>
      </c>
      <c r="B12" s="6" t="s">
        <v>526</v>
      </c>
      <c r="C12" s="11">
        <f>SUM(C13:C14)</f>
        <v>14276.050447999998</v>
      </c>
    </row>
    <row r="13" spans="1:3" ht="24.75" customHeight="1">
      <c r="A13" s="9">
        <v>2090301</v>
      </c>
      <c r="B13" s="8" t="s">
        <v>527</v>
      </c>
      <c r="C13" s="11">
        <v>13973.669591999998</v>
      </c>
    </row>
    <row r="14" spans="1:3" ht="24.75" customHeight="1">
      <c r="A14" s="9">
        <v>2090399</v>
      </c>
      <c r="B14" s="8" t="s">
        <v>528</v>
      </c>
      <c r="C14" s="11">
        <v>302.38085599999999</v>
      </c>
    </row>
    <row r="15" spans="1:3" ht="24.75" customHeight="1">
      <c r="A15" s="9">
        <v>20904</v>
      </c>
      <c r="B15" s="6" t="s">
        <v>529</v>
      </c>
      <c r="C15" s="11">
        <f>SUM(C16:C17)</f>
        <v>1298.3999329999999</v>
      </c>
    </row>
    <row r="16" spans="1:3" ht="24.75" customHeight="1">
      <c r="A16" s="9">
        <v>2090401</v>
      </c>
      <c r="B16" s="8" t="s">
        <v>530</v>
      </c>
      <c r="C16" s="12">
        <v>1298.3999329999999</v>
      </c>
    </row>
    <row r="17" spans="1:3" ht="24.75" customHeight="1">
      <c r="A17" s="9">
        <v>2090499</v>
      </c>
      <c r="B17" s="8" t="s">
        <v>531</v>
      </c>
      <c r="C17" s="11"/>
    </row>
    <row r="18" spans="1:3" ht="24.75" customHeight="1">
      <c r="A18" s="9">
        <v>20905</v>
      </c>
      <c r="B18" s="6" t="s">
        <v>532</v>
      </c>
      <c r="C18" s="11">
        <f>SUM(C19:C20)</f>
        <v>1463.094578</v>
      </c>
    </row>
    <row r="19" spans="1:3" ht="24.75" customHeight="1">
      <c r="A19" s="9">
        <v>2090501</v>
      </c>
      <c r="B19" s="8" t="s">
        <v>533</v>
      </c>
      <c r="C19" s="11">
        <v>1463.094578</v>
      </c>
    </row>
    <row r="20" spans="1:3" ht="24.75" customHeight="1">
      <c r="A20" s="9">
        <v>2090599</v>
      </c>
      <c r="B20" s="8" t="s">
        <v>534</v>
      </c>
      <c r="C20" s="11"/>
    </row>
    <row r="21" spans="1:3" ht="24.75" customHeight="1">
      <c r="A21" s="9">
        <v>20910</v>
      </c>
      <c r="B21" s="6" t="s">
        <v>535</v>
      </c>
      <c r="C21" s="11">
        <f>SUM(C22:C23)</f>
        <v>0</v>
      </c>
    </row>
    <row r="22" spans="1:3" ht="24.75" customHeight="1">
      <c r="A22" s="9">
        <v>2091001</v>
      </c>
      <c r="B22" s="8" t="s">
        <v>521</v>
      </c>
      <c r="C22" s="11"/>
    </row>
    <row r="23" spans="1:3" ht="24.75" customHeight="1">
      <c r="A23" s="9">
        <v>2091099</v>
      </c>
      <c r="B23" s="8" t="s">
        <v>536</v>
      </c>
      <c r="C23" s="11"/>
    </row>
    <row r="24" spans="1:3" ht="24.75" customHeight="1">
      <c r="A24" s="9">
        <v>20911</v>
      </c>
      <c r="B24" s="6" t="s">
        <v>537</v>
      </c>
      <c r="C24" s="11">
        <f>SUM(C25:C26)</f>
        <v>22735.2745</v>
      </c>
    </row>
    <row r="25" spans="1:3" ht="24.75" customHeight="1">
      <c r="A25" s="9">
        <v>2091101</v>
      </c>
      <c r="B25" s="8" t="s">
        <v>521</v>
      </c>
      <c r="C25" s="11">
        <v>22735.2745</v>
      </c>
    </row>
    <row r="26" spans="1:3" ht="24.75" customHeight="1">
      <c r="A26" s="9">
        <v>2091199</v>
      </c>
      <c r="B26" s="8" t="s">
        <v>536</v>
      </c>
      <c r="C26" s="11" t="s">
        <v>538</v>
      </c>
    </row>
    <row r="27" spans="1:3" ht="24.75" customHeight="1">
      <c r="A27" s="9">
        <v>20912</v>
      </c>
      <c r="B27" s="6" t="s">
        <v>539</v>
      </c>
      <c r="C27" s="11">
        <f>SUM(C28:C29)</f>
        <v>0</v>
      </c>
    </row>
    <row r="28" spans="1:3" ht="24.75" customHeight="1">
      <c r="A28" s="9">
        <v>2091201</v>
      </c>
      <c r="B28" s="8" t="s">
        <v>527</v>
      </c>
      <c r="C28" s="11"/>
    </row>
    <row r="29" spans="1:3" ht="24.75" customHeight="1">
      <c r="A29" s="9">
        <v>2091299</v>
      </c>
      <c r="B29" s="8" t="s">
        <v>536</v>
      </c>
      <c r="C29" s="11"/>
    </row>
  </sheetData>
  <mergeCells count="1">
    <mergeCell ref="A2:C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22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2" sqref="E11:E12"/>
    </sheetView>
  </sheetViews>
  <sheetFormatPr defaultRowHeight="13.5"/>
  <cols>
    <col min="1" max="1" width="20.125" style="13" customWidth="1"/>
    <col min="2" max="2" width="40.75" style="13" customWidth="1"/>
    <col min="3" max="3" width="18.75" style="13" customWidth="1"/>
    <col min="4" max="16384" width="9" style="13"/>
  </cols>
  <sheetData>
    <row r="1" spans="1:3" s="53" customFormat="1" ht="31.5" customHeight="1">
      <c r="A1" s="52" t="s">
        <v>612</v>
      </c>
    </row>
    <row r="2" spans="1:3" ht="37.5" customHeight="1">
      <c r="A2" s="114" t="s">
        <v>561</v>
      </c>
      <c r="B2" s="114"/>
      <c r="C2" s="114"/>
    </row>
    <row r="3" spans="1:3" s="40" customFormat="1" ht="29.25" customHeight="1">
      <c r="A3" s="54"/>
      <c r="B3" s="54"/>
      <c r="C3" s="10" t="s">
        <v>447</v>
      </c>
    </row>
    <row r="4" spans="1:3" s="57" customFormat="1" ht="29.25" customHeight="1">
      <c r="A4" s="7" t="s">
        <v>469</v>
      </c>
      <c r="B4" s="7" t="s">
        <v>470</v>
      </c>
      <c r="C4" s="7" t="s">
        <v>448</v>
      </c>
    </row>
    <row r="5" spans="1:3" s="40" customFormat="1" ht="29.25" customHeight="1">
      <c r="A5" s="50">
        <v>10306</v>
      </c>
      <c r="B5" s="50" t="s">
        <v>472</v>
      </c>
      <c r="C5" s="51">
        <v>656.17</v>
      </c>
    </row>
    <row r="6" spans="1:3" s="40" customFormat="1" ht="29.25" customHeight="1">
      <c r="A6" s="50" t="s">
        <v>473</v>
      </c>
      <c r="B6" s="50" t="s">
        <v>562</v>
      </c>
      <c r="C6" s="51">
        <v>656.17</v>
      </c>
    </row>
    <row r="7" spans="1:3" s="40" customFormat="1" ht="29.25" customHeight="1">
      <c r="A7" s="55"/>
      <c r="B7" s="6" t="s">
        <v>474</v>
      </c>
      <c r="C7" s="56">
        <v>49.2</v>
      </c>
    </row>
    <row r="8" spans="1:3" s="40" customFormat="1" ht="29.25" customHeight="1">
      <c r="A8" s="55"/>
      <c r="B8" s="6" t="s">
        <v>475</v>
      </c>
      <c r="C8" s="56">
        <v>141</v>
      </c>
    </row>
    <row r="9" spans="1:3" s="40" customFormat="1" ht="29.25" customHeight="1">
      <c r="A9" s="55"/>
      <c r="B9" s="6" t="s">
        <v>476</v>
      </c>
      <c r="C9" s="56">
        <v>63.56</v>
      </c>
    </row>
    <row r="10" spans="1:3" s="40" customFormat="1" ht="29.25" customHeight="1">
      <c r="A10" s="55"/>
      <c r="B10" s="6" t="s">
        <v>477</v>
      </c>
      <c r="C10" s="56">
        <v>402.41</v>
      </c>
    </row>
    <row r="11" spans="1:3" s="40" customFormat="1" ht="29.25" customHeight="1"/>
    <row r="12" spans="1:3" s="40" customFormat="1" ht="29.25" customHeight="1"/>
  </sheetData>
  <mergeCells count="1">
    <mergeCell ref="A2:C2"/>
  </mergeCells>
  <phoneticPr fontId="5" type="noConversion"/>
  <printOptions horizontalCentered="1"/>
  <pageMargins left="0.70866141732283472" right="0.70866141732283472" top="0.74803149606299213" bottom="0.74803149606299213" header="0.31496062992125984" footer="0.51181102362204722"/>
  <pageSetup paperSize="9" firstPageNumber="2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1、公共预算收入</vt:lpstr>
      <vt:lpstr>2、公共预算支出</vt:lpstr>
      <vt:lpstr>3、一般债务限额</vt:lpstr>
      <vt:lpstr>4、政府基金收入</vt:lpstr>
      <vt:lpstr>5、政府基金支出</vt:lpstr>
      <vt:lpstr>6、专项债务限额</vt:lpstr>
      <vt:lpstr>7、社保基金预算收入</vt:lpstr>
      <vt:lpstr>8、社保基金预算支出</vt:lpstr>
      <vt:lpstr>9、国有资本预算收入</vt:lpstr>
      <vt:lpstr>10、国有资本经营预算支出</vt:lpstr>
      <vt:lpstr>'1、公共预算收入'!Print_Area</vt:lpstr>
      <vt:lpstr>'2、公共预算支出'!Print_Titles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2019-01-16T02:45:14Z</cp:lastPrinted>
  <dcterms:created xsi:type="dcterms:W3CDTF">2006-09-16T00:00:00Z</dcterms:created>
  <dcterms:modified xsi:type="dcterms:W3CDTF">2019-01-18T09:35:51Z</dcterms:modified>
</cp:coreProperties>
</file>