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<sst xmlns="http://schemas.openxmlformats.org/spreadsheetml/2006/main" count="157" uniqueCount="65">
  <si>
    <r>
      <rPr>
        <sz val="16"/>
        <rFont val="黑体"/>
        <charset val="134"/>
      </rPr>
      <t>附件</t>
    </r>
    <r>
      <rPr>
        <sz val="16"/>
        <rFont val="Times New Roman"/>
        <charset val="134"/>
      </rPr>
      <t>2</t>
    </r>
  </si>
  <si>
    <r>
      <rPr>
        <sz val="20"/>
        <rFont val="方正小标宋简体"/>
        <charset val="134"/>
      </rPr>
      <t>中央和省级困难群众救助补助资金及衔接推进乡村振兴补助资金（农村低保五保兜底保障资金）区域绩效目标表</t>
    </r>
  </si>
  <si>
    <r>
      <rPr>
        <sz val="10"/>
        <rFont val="黑体"/>
        <charset val="134"/>
      </rPr>
      <t>地区</t>
    </r>
  </si>
  <si>
    <r>
      <rPr>
        <sz val="10"/>
        <rFont val="黑体"/>
        <charset val="134"/>
      </rPr>
      <t>资金下达（万元）</t>
    </r>
  </si>
  <si>
    <t>产出指标</t>
  </si>
  <si>
    <t>效益指标</t>
  </si>
  <si>
    <t>满意度指标</t>
  </si>
  <si>
    <r>
      <rPr>
        <sz val="10"/>
        <rFont val="黑体"/>
        <charset val="134"/>
      </rPr>
      <t>小计</t>
    </r>
  </si>
  <si>
    <r>
      <rPr>
        <sz val="10"/>
        <rFont val="黑体"/>
        <charset val="134"/>
      </rPr>
      <t>中央</t>
    </r>
  </si>
  <si>
    <r>
      <rPr>
        <sz val="10"/>
        <rFont val="黑体"/>
        <charset val="134"/>
      </rPr>
      <t>省级（含</t>
    </r>
    <r>
      <rPr>
        <sz val="10"/>
        <rFont val="Times New Roman"/>
        <charset val="134"/>
      </rPr>
      <t>2024</t>
    </r>
    <r>
      <rPr>
        <sz val="10"/>
        <rFont val="黑体"/>
        <charset val="134"/>
      </rPr>
      <t>年</t>
    </r>
    <r>
      <rPr>
        <sz val="10"/>
        <rFont val="Times New Roman"/>
        <charset val="134"/>
      </rPr>
      <t>117</t>
    </r>
    <r>
      <rPr>
        <sz val="10"/>
        <rFont val="黑体"/>
        <charset val="134"/>
      </rPr>
      <t>万）</t>
    </r>
  </si>
  <si>
    <t>数量指标</t>
  </si>
  <si>
    <t>质量指标</t>
  </si>
  <si>
    <t>时效指标</t>
  </si>
  <si>
    <t>社会效益指标</t>
  </si>
  <si>
    <t>服务对象满意度
指标</t>
  </si>
  <si>
    <r>
      <rPr>
        <sz val="10"/>
        <rFont val="黑体"/>
        <charset val="134"/>
      </rPr>
      <t>应下达</t>
    </r>
  </si>
  <si>
    <r>
      <rPr>
        <sz val="10"/>
        <rFont val="黑体"/>
        <charset val="134"/>
      </rPr>
      <t>已下达</t>
    </r>
  </si>
  <si>
    <r>
      <t>此次</t>
    </r>
    <r>
      <rPr>
        <sz val="10"/>
        <rFont val="Times New Roman"/>
        <charset val="134"/>
      </rPr>
      <t xml:space="preserve">
</t>
    </r>
    <r>
      <rPr>
        <sz val="10"/>
        <rFont val="黑体"/>
        <charset val="134"/>
      </rPr>
      <t>下达</t>
    </r>
  </si>
  <si>
    <t>低保对象人数</t>
  </si>
  <si>
    <t>临时救助人次</t>
  </si>
  <si>
    <t>求助的流浪乞讨人员救助率</t>
  </si>
  <si>
    <t>孤儿、艾滋病毒感染儿童、生活困难家庭中的和纳入特困人员救助供养范围的事实无人抚养儿童纳入保障范围率</t>
  </si>
  <si>
    <t>残疾人两项补贴人数</t>
  </si>
  <si>
    <t>城市低保标准（元/人.月）</t>
  </si>
  <si>
    <t>农村低保标准（元/人.年）</t>
  </si>
  <si>
    <t>城市特困人员救助供养标准（元/人.月</t>
  </si>
  <si>
    <t>农村特困人员救助供养标准（元/人.月</t>
  </si>
  <si>
    <t>临时救助水平</t>
  </si>
  <si>
    <t>困难残疾人生活补贴标准（元/人.月）</t>
  </si>
  <si>
    <t>重度残疾人护理补贴标准（元/人.月）</t>
  </si>
  <si>
    <t>建立社会救助家庭经济状况核对机制的县（市、区）比例（%）</t>
  </si>
  <si>
    <t>符合条件且自愿申请入住养老机构的困难失能老人等群体当年纳入集中照护保障范围（函纳入轮候机制）</t>
  </si>
  <si>
    <t>孤儿、艾滋病毒感染儿童、事实无人抚养儿童认定准确率</t>
  </si>
  <si>
    <t>困难群众基本生活救助金和孤儿基本生活费按时发放率（%）</t>
  </si>
  <si>
    <t>救助管理机构救助人员情况当日录入全国救助管理信息系统率（%）</t>
  </si>
  <si>
    <t>困难群众生活水平情况</t>
  </si>
  <si>
    <t>帮助查明身份滞留流浪乞讨人员返乡情况</t>
  </si>
  <si>
    <t>为自愿前来救助站或由公安等部门护送至救助站的传销解救人员、打拐解救人员、家暴受害者等提供临时救助服务率（%）</t>
  </si>
  <si>
    <t>困难失能老年人等群体基本养老服务救助政策在当地的知晓率</t>
  </si>
  <si>
    <t>救助对象对社会救助实施的满意度</t>
  </si>
  <si>
    <t>基本养老服务救助补助对象对集中照护政策实施的满意度</t>
  </si>
  <si>
    <r>
      <rPr>
        <sz val="10"/>
        <rFont val="宋体"/>
        <charset val="134"/>
      </rPr>
      <t>市本级</t>
    </r>
  </si>
  <si>
    <t>应保尽保</t>
  </si>
  <si>
    <t>应救尽救</t>
  </si>
  <si>
    <t>应救尽保</t>
  </si>
  <si>
    <t>应补尽补</t>
  </si>
  <si>
    <t>≥642</t>
  </si>
  <si>
    <t>≥7404</t>
  </si>
  <si>
    <t>≥1285</t>
  </si>
  <si>
    <t>≥1125</t>
  </si>
  <si>
    <t>按要求合理确定</t>
  </si>
  <si>
    <t>≥95%</t>
  </si>
  <si>
    <t>应纳
尽纳</t>
  </si>
  <si>
    <t>不低于上年</t>
  </si>
  <si>
    <t>≥90%</t>
  </si>
  <si>
    <t>有所提升</t>
  </si>
  <si>
    <t>及时送返</t>
  </si>
  <si>
    <r>
      <rPr>
        <sz val="10"/>
        <rFont val="宋体"/>
        <charset val="134"/>
      </rPr>
      <t>其中：随州市</t>
    </r>
  </si>
  <si>
    <r>
      <rPr>
        <sz val="10"/>
        <rFont val="宋体"/>
        <charset val="134"/>
      </rPr>
      <t>曾都区</t>
    </r>
    <r>
      <rPr>
        <sz val="10"/>
        <rFont val="Times New Roman"/>
        <charset val="134"/>
      </rPr>
      <t xml:space="preserve">
</t>
    </r>
    <r>
      <rPr>
        <sz val="10"/>
        <rFont val="宋体"/>
        <charset val="134"/>
      </rPr>
      <t>（淅河镇）</t>
    </r>
  </si>
  <si>
    <r>
      <rPr>
        <sz val="10"/>
        <rFont val="宋体"/>
        <charset val="134"/>
      </rPr>
      <t>随州市</t>
    </r>
    <r>
      <rPr>
        <sz val="10"/>
        <rFont val="Times New Roman"/>
        <charset val="134"/>
      </rPr>
      <t xml:space="preserve">
</t>
    </r>
    <r>
      <rPr>
        <sz val="10"/>
        <rFont val="宋体"/>
        <charset val="134"/>
      </rPr>
      <t>高新区</t>
    </r>
  </si>
  <si>
    <r>
      <rPr>
        <sz val="10"/>
        <rFont val="宋体"/>
        <charset val="134"/>
      </rPr>
      <t>随县</t>
    </r>
    <r>
      <rPr>
        <sz val="10"/>
        <rFont val="Times New Roman"/>
        <charset val="134"/>
      </rPr>
      <t xml:space="preserve">
</t>
    </r>
    <r>
      <rPr>
        <sz val="10"/>
        <rFont val="宋体"/>
        <charset val="134"/>
      </rPr>
      <t>（长岗镇）</t>
    </r>
  </si>
  <si>
    <t>≥595</t>
  </si>
  <si>
    <t>≥7116</t>
  </si>
  <si>
    <t>≥1190</t>
  </si>
  <si>
    <t>≥1080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</si>
</sst>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name val="黑体"/>
      <charset val="134"/>
    </font>
    <font>
      <sz val="10"/>
      <name val="宋体"/>
      <charset val="134"/>
    </font>
    <font>
      <sz val="12"/>
      <name val="Times New Roman"/>
      <charset val="134"/>
    </font>
    <font>
      <sz val="16"/>
      <name val="Times New Roman"/>
      <charset val="134"/>
    </font>
    <font>
      <sz val="20"/>
      <name val="Times New Roman"/>
      <charset val="134"/>
    </font>
    <font>
      <sz val="10"/>
      <name val="Times New Roman"/>
      <charset val="134"/>
    </font>
    <font>
      <sz val="20"/>
      <name val="方正小标宋简体"/>
      <charset val="134"/>
    </font>
    <font>
      <sz val="12"/>
      <name val="方正小标宋简体"/>
      <charset val="134"/>
    </font>
    <font>
      <sz val="11"/>
      <color theme="1"/>
      <name val="宋体"/>
      <charset val="134"/>
      <scheme val="minor"/>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5700"/>
      <name val="宋体"/>
      <charset val="134"/>
      <scheme val="minor"/>
    </font>
    <font>
      <sz val="16"/>
      <name val="黑体"/>
      <charset val="134"/>
    </font>
  </fonts>
  <fills count="33">
    <fill>
      <patternFill patternType="none"/>
    </fill>
    <fill>
      <patternFill patternType="gray125"/>
    </fill>
    <fill>
      <patternFill patternType="solid">
        <fgColor theme="6" tint="0.799982"/>
        <bgColor indexed="64"/>
      </patternFill>
    </fill>
    <fill>
      <patternFill patternType="solid">
        <fgColor rgb="FFFFCC99"/>
        <bgColor indexed="64"/>
      </patternFill>
    </fill>
    <fill>
      <patternFill patternType="solid">
        <fgColor theme="6" tint="0.599994"/>
        <bgColor indexed="64"/>
      </patternFill>
    </fill>
    <fill>
      <patternFill patternType="solid">
        <fgColor rgb="FFFFC7CE"/>
        <bgColor indexed="64"/>
      </patternFill>
    </fill>
    <fill>
      <patternFill patternType="solid">
        <fgColor theme="6" tint="0.399976"/>
        <bgColor indexed="64"/>
      </patternFill>
    </fill>
    <fill>
      <patternFill patternType="solid">
        <fgColor rgb="FFFFFFCC"/>
        <bgColor indexed="64"/>
      </patternFill>
    </fill>
    <fill>
      <patternFill patternType="solid">
        <fgColor theme="5" tint="0.399976"/>
        <bgColor indexed="64"/>
      </patternFill>
    </fill>
    <fill>
      <patternFill patternType="solid">
        <fgColor theme="4" tint="0.399976"/>
        <bgColor indexed="64"/>
      </patternFill>
    </fill>
    <fill>
      <patternFill patternType="solid">
        <fgColor theme="7" tint="0.399976"/>
        <bgColor indexed="64"/>
      </patternFill>
    </fill>
    <fill>
      <patternFill patternType="solid">
        <fgColor rgb="FFF2F2F2"/>
        <bgColor indexed="64"/>
      </patternFill>
    </fill>
    <fill>
      <patternFill patternType="solid">
        <fgColor rgb="FFA5A5A5"/>
        <bgColor indexed="64"/>
      </patternFill>
    </fill>
    <fill>
      <patternFill patternType="solid">
        <fgColor theme="9" tint="0.79998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2"/>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5" tint="0.799982"/>
        <bgColor indexed="64"/>
      </patternFill>
    </fill>
    <fill>
      <patternFill patternType="solid">
        <fgColor theme="5" tint="0.599994"/>
        <bgColor indexed="64"/>
      </patternFill>
    </fill>
    <fill>
      <patternFill patternType="solid">
        <fgColor theme="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8"/>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599994"/>
        <bgColor indexed="64"/>
      </patternFill>
    </fill>
    <fill>
      <patternFill patternType="solid">
        <fgColor theme="9" tint="0.399976"/>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5"/>
      </bottom>
      <diagonal/>
    </border>
    <border>
      <left/>
      <right/>
      <top/>
      <bottom style="medium">
        <color theme="4" tint="0.399976"/>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lignment vertical="center"/>
    </xf>
    <xf numFmtId="0" fontId="9" fillId="2" borderId="0">
      <alignment vertical="center"/>
    </xf>
    <xf numFmtId="0" fontId="10" fillId="3" borderId="7">
      <alignment vertical="center"/>
    </xf>
    <xf numFmtId="44" fontId="0" fillId="0" borderId="0">
      <alignment vertical="center"/>
    </xf>
    <xf numFmtId="41" fontId="0" fillId="0" borderId="0">
      <alignment vertical="center"/>
    </xf>
    <xf numFmtId="0" fontId="9" fillId="4" borderId="0">
      <alignment vertical="center"/>
    </xf>
    <xf numFmtId="0" fontId="11" fillId="5" borderId="0">
      <alignment vertical="center"/>
    </xf>
    <xf numFmtId="43" fontId="0" fillId="0" borderId="0">
      <alignment vertical="center"/>
    </xf>
    <xf numFmtId="0" fontId="9" fillId="6" borderId="0">
      <alignment vertical="center"/>
    </xf>
    <xf numFmtId="0" fontId="12" fillId="0" borderId="0">
      <alignment vertical="center"/>
    </xf>
    <xf numFmtId="9" fontId="0" fillId="0" borderId="0">
      <alignment vertical="center"/>
    </xf>
    <xf numFmtId="0" fontId="13" fillId="0" borderId="0">
      <alignment vertical="center"/>
    </xf>
    <xf numFmtId="0" fontId="0" fillId="7" borderId="8">
      <alignment vertical="center"/>
    </xf>
    <xf numFmtId="0" fontId="9" fillId="8" borderId="0">
      <alignment vertical="center"/>
    </xf>
    <xf numFmtId="0" fontId="14" fillId="0" borderId="0">
      <alignment vertical="center"/>
    </xf>
    <xf numFmtId="0" fontId="15" fillId="0" borderId="0">
      <alignment vertical="center"/>
    </xf>
    <xf numFmtId="0" fontId="16" fillId="0" borderId="0">
      <alignment vertical="center"/>
    </xf>
    <xf numFmtId="0" fontId="17" fillId="0" borderId="0">
      <alignment vertical="center"/>
    </xf>
    <xf numFmtId="0" fontId="18" fillId="0" borderId="9">
      <alignment vertical="center"/>
    </xf>
    <xf numFmtId="0" fontId="19" fillId="0" borderId="10">
      <alignment vertical="center"/>
    </xf>
    <xf numFmtId="0" fontId="9" fillId="9" borderId="0">
      <alignment vertical="center"/>
    </xf>
    <xf numFmtId="0" fontId="14" fillId="0" borderId="11">
      <alignment vertical="center"/>
    </xf>
    <xf numFmtId="0" fontId="9" fillId="10" borderId="0">
      <alignment vertical="center"/>
    </xf>
    <xf numFmtId="0" fontId="20" fillId="11" borderId="12">
      <alignment vertical="center"/>
    </xf>
    <xf numFmtId="0" fontId="21" fillId="11" borderId="7">
      <alignment vertical="center"/>
    </xf>
    <xf numFmtId="0" fontId="22" fillId="12" borderId="13">
      <alignment vertical="center"/>
    </xf>
    <xf numFmtId="0" fontId="9" fillId="13" borderId="0">
      <alignment vertical="center"/>
    </xf>
    <xf numFmtId="0" fontId="23" fillId="14" borderId="0">
      <alignment vertical="center"/>
    </xf>
    <xf numFmtId="0" fontId="24" fillId="0" borderId="14">
      <alignment vertical="center"/>
    </xf>
    <xf numFmtId="0" fontId="25" fillId="0" borderId="15">
      <alignment vertical="center"/>
    </xf>
    <xf numFmtId="0" fontId="26" fillId="15" borderId="0">
      <alignment vertical="center"/>
    </xf>
    <xf numFmtId="0" fontId="27" fillId="16" borderId="0">
      <alignment vertical="center"/>
    </xf>
    <xf numFmtId="0" fontId="9" fillId="17" borderId="0">
      <alignment vertical="center"/>
    </xf>
    <xf numFmtId="0" fontId="23" fillId="18" borderId="0">
      <alignment vertical="center"/>
    </xf>
    <xf numFmtId="0" fontId="9" fillId="19" borderId="0">
      <alignment vertical="center"/>
    </xf>
    <xf numFmtId="0" fontId="9" fillId="20" borderId="0">
      <alignment vertical="center"/>
    </xf>
    <xf numFmtId="0" fontId="9" fillId="21" borderId="0">
      <alignment vertical="center"/>
    </xf>
    <xf numFmtId="0" fontId="9" fillId="22" borderId="0">
      <alignment vertical="center"/>
    </xf>
    <xf numFmtId="0" fontId="23" fillId="23" borderId="0">
      <alignment vertical="center"/>
    </xf>
    <xf numFmtId="0" fontId="23" fillId="24" borderId="0">
      <alignment vertical="center"/>
    </xf>
    <xf numFmtId="0" fontId="9" fillId="25" borderId="0">
      <alignment vertical="center"/>
    </xf>
    <xf numFmtId="0" fontId="9" fillId="26" borderId="0">
      <alignment vertical="center"/>
    </xf>
    <xf numFmtId="0" fontId="23" fillId="27" borderId="0">
      <alignment vertical="center"/>
    </xf>
    <xf numFmtId="0" fontId="9" fillId="28" borderId="0">
      <alignment vertical="center"/>
    </xf>
    <xf numFmtId="0" fontId="9" fillId="29" borderId="0">
      <alignment vertical="center"/>
    </xf>
    <xf numFmtId="0" fontId="23" fillId="30" borderId="0">
      <alignment vertical="center"/>
    </xf>
    <xf numFmtId="0" fontId="9" fillId="31" borderId="0">
      <alignment vertical="center"/>
    </xf>
    <xf numFmtId="0" fontId="9" fillId="32" borderId="0">
      <alignment vertical="center"/>
    </xf>
  </cellStyleXfs>
  <cellXfs count="31">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lignment vertical="center"/>
    </xf>
    <xf numFmtId="0" fontId="0" fillId="0" borderId="0" xfId="0" applyFont="1">
      <alignment vertical="center"/>
    </xf>
    <xf numFmtId="0" fontId="4"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11"/>
  <sheetViews>
    <sheetView tabSelected="1" zoomScale="85" zoomScaleNormal="85" workbookViewId="0">
      <selection activeCell="T6" sqref="T6"/>
    </sheetView>
  </sheetViews>
  <sheetFormatPr defaultColWidth="9" defaultRowHeight="14.25" customHeight="1"/>
  <cols>
    <col min="1" max="1" width="7.10833333333333" style="5" customWidth="1"/>
    <col min="2" max="10" width="5.725" style="5" customWidth="1"/>
    <col min="11" max="13" width="4.40833333333333" style="6" customWidth="1"/>
    <col min="14" max="14" width="5.58333333333333" style="6" customWidth="1"/>
    <col min="15" max="15" width="4.70833333333333" style="6" customWidth="1"/>
    <col min="16" max="19" width="7.35" style="6" customWidth="1"/>
    <col min="20" max="20" width="4.26666666666667" style="6" customWidth="1"/>
    <col min="21" max="22" width="6.16666666666667" style="6" customWidth="1"/>
    <col min="23" max="23" width="7.35" style="6" customWidth="1"/>
    <col min="24" max="24" width="5.88333333333333" style="6" customWidth="1"/>
    <col min="25" max="25" width="6.025" style="6" customWidth="1"/>
    <col min="26" max="27" width="7.35" style="6" customWidth="1"/>
    <col min="28" max="29" width="4.55833333333333" style="6" customWidth="1"/>
    <col min="30" max="30" width="6.325" style="6" customWidth="1"/>
    <col min="31" max="33" width="6.60833333333333" style="6" customWidth="1"/>
    <col min="34" max="16384" width="9" style="6"/>
  </cols>
  <sheetData>
    <row r="1" ht="28" customHeight="1" spans="1:3">
      <c r="A1" s="7" t="s">
        <v>0</v>
      </c>
      <c r="B1" s="7"/>
      <c r="C1" s="7"/>
    </row>
    <row r="2" ht="32" customHeight="1" spans="1:33">
      <c r="A2" s="8" t="s">
        <v>1</v>
      </c>
      <c r="B2" s="8"/>
      <c r="C2" s="8"/>
      <c r="D2" s="8"/>
      <c r="E2" s="8"/>
      <c r="F2" s="8"/>
      <c r="G2" s="8"/>
      <c r="H2" s="8"/>
      <c r="I2" s="8"/>
      <c r="J2" s="8"/>
      <c r="K2" s="20"/>
      <c r="L2" s="20"/>
      <c r="M2" s="20"/>
      <c r="N2" s="20"/>
      <c r="O2" s="20"/>
      <c r="P2" s="20"/>
      <c r="Q2" s="20"/>
      <c r="R2" s="20"/>
      <c r="S2" s="20"/>
      <c r="T2" s="20"/>
      <c r="U2" s="20"/>
      <c r="V2" s="20"/>
      <c r="W2" s="20"/>
      <c r="X2" s="20"/>
      <c r="Y2" s="20"/>
      <c r="Z2" s="20"/>
      <c r="AA2" s="20"/>
      <c r="AB2" s="20"/>
      <c r="AC2" s="20"/>
      <c r="AD2" s="20"/>
      <c r="AE2" s="20"/>
      <c r="AF2" s="20"/>
      <c r="AG2" s="20"/>
    </row>
    <row r="3" ht="16.5" spans="1:33">
      <c r="A3" s="9"/>
      <c r="B3" s="9"/>
      <c r="C3" s="9"/>
      <c r="D3" s="9"/>
      <c r="E3" s="9"/>
      <c r="F3" s="9"/>
      <c r="G3" s="9"/>
      <c r="H3" s="9"/>
      <c r="I3" s="9"/>
      <c r="J3" s="9"/>
      <c r="K3" s="21"/>
      <c r="L3" s="21"/>
      <c r="M3" s="21"/>
      <c r="N3" s="21"/>
      <c r="O3" s="21"/>
      <c r="P3" s="21"/>
      <c r="Q3" s="21"/>
      <c r="R3" s="21"/>
      <c r="S3" s="21"/>
      <c r="T3" s="21"/>
      <c r="U3" s="21"/>
      <c r="V3" s="21"/>
      <c r="W3" s="21"/>
      <c r="X3" s="21"/>
      <c r="Y3" s="21"/>
      <c r="Z3" s="21"/>
      <c r="AA3" s="21"/>
      <c r="AB3" s="21"/>
      <c r="AC3" s="21"/>
      <c r="AD3" s="21"/>
      <c r="AE3" s="21"/>
      <c r="AF3" s="21"/>
      <c r="AG3" s="21"/>
    </row>
    <row r="4" s="1" customFormat="1" ht="22.5" customHeight="1" spans="1:33">
      <c r="A4" s="10" t="s">
        <v>2</v>
      </c>
      <c r="B4" s="11" t="s">
        <v>3</v>
      </c>
      <c r="C4" s="12"/>
      <c r="D4" s="12"/>
      <c r="E4" s="12"/>
      <c r="F4" s="12"/>
      <c r="G4" s="12"/>
      <c r="H4" s="12"/>
      <c r="I4" s="12"/>
      <c r="J4" s="12"/>
      <c r="K4" s="22" t="s">
        <v>4</v>
      </c>
      <c r="L4" s="23"/>
      <c r="M4" s="23"/>
      <c r="N4" s="23"/>
      <c r="O4" s="23"/>
      <c r="P4" s="23"/>
      <c r="Q4" s="23"/>
      <c r="R4" s="23"/>
      <c r="S4" s="23"/>
      <c r="T4" s="23"/>
      <c r="U4" s="23"/>
      <c r="V4" s="23"/>
      <c r="W4" s="23"/>
      <c r="X4" s="23"/>
      <c r="Y4" s="23"/>
      <c r="Z4" s="23"/>
      <c r="AA4" s="30"/>
      <c r="AB4" s="24" t="s">
        <v>5</v>
      </c>
      <c r="AC4" s="25"/>
      <c r="AD4" s="25"/>
      <c r="AE4" s="26"/>
      <c r="AF4" s="22" t="s">
        <v>6</v>
      </c>
      <c r="AG4" s="30"/>
    </row>
    <row r="5" s="1" customFormat="1" ht="33" customHeight="1" spans="1:33">
      <c r="A5" s="13"/>
      <c r="B5" s="14" t="s">
        <v>7</v>
      </c>
      <c r="C5" s="15"/>
      <c r="D5" s="16"/>
      <c r="E5" s="14" t="s">
        <v>8</v>
      </c>
      <c r="F5" s="15"/>
      <c r="G5" s="16"/>
      <c r="H5" s="11" t="s">
        <v>9</v>
      </c>
      <c r="I5" s="12"/>
      <c r="J5" s="12"/>
      <c r="K5" s="24" t="s">
        <v>10</v>
      </c>
      <c r="L5" s="25"/>
      <c r="M5" s="25"/>
      <c r="N5" s="25"/>
      <c r="O5" s="26"/>
      <c r="P5" s="24" t="s">
        <v>11</v>
      </c>
      <c r="Q5" s="25"/>
      <c r="R5" s="25"/>
      <c r="S5" s="25"/>
      <c r="T5" s="25"/>
      <c r="U5" s="25"/>
      <c r="V5" s="25"/>
      <c r="W5" s="25"/>
      <c r="X5" s="25"/>
      <c r="Y5" s="26"/>
      <c r="Z5" s="24" t="s">
        <v>12</v>
      </c>
      <c r="AA5" s="26"/>
      <c r="AB5" s="24" t="s">
        <v>13</v>
      </c>
      <c r="AC5" s="25"/>
      <c r="AD5" s="25"/>
      <c r="AE5" s="26"/>
      <c r="AF5" s="22" t="s">
        <v>14</v>
      </c>
      <c r="AG5" s="30"/>
    </row>
    <row r="6" s="2" customFormat="1" ht="291" customHeight="1" spans="1:33">
      <c r="A6" s="17"/>
      <c r="B6" s="17" t="s">
        <v>15</v>
      </c>
      <c r="C6" s="17" t="s">
        <v>16</v>
      </c>
      <c r="D6" s="18" t="s">
        <v>17</v>
      </c>
      <c r="E6" s="17" t="s">
        <v>15</v>
      </c>
      <c r="F6" s="17" t="s">
        <v>16</v>
      </c>
      <c r="G6" s="18" t="s">
        <v>17</v>
      </c>
      <c r="H6" s="17" t="s">
        <v>15</v>
      </c>
      <c r="I6" s="17" t="s">
        <v>16</v>
      </c>
      <c r="J6" s="27" t="s">
        <v>17</v>
      </c>
      <c r="K6" s="28" t="s">
        <v>18</v>
      </c>
      <c r="L6" s="28" t="s">
        <v>19</v>
      </c>
      <c r="M6" s="28" t="s">
        <v>20</v>
      </c>
      <c r="N6" s="28" t="s">
        <v>21</v>
      </c>
      <c r="O6" s="28" t="s">
        <v>22</v>
      </c>
      <c r="P6" s="28" t="s">
        <v>23</v>
      </c>
      <c r="Q6" s="28" t="s">
        <v>24</v>
      </c>
      <c r="R6" s="28" t="s">
        <v>25</v>
      </c>
      <c r="S6" s="28" t="s">
        <v>26</v>
      </c>
      <c r="T6" s="28" t="s">
        <v>27</v>
      </c>
      <c r="U6" s="28" t="s">
        <v>28</v>
      </c>
      <c r="V6" s="28" t="s">
        <v>29</v>
      </c>
      <c r="W6" s="28" t="s">
        <v>30</v>
      </c>
      <c r="X6" s="28" t="s">
        <v>31</v>
      </c>
      <c r="Y6" s="28" t="s">
        <v>32</v>
      </c>
      <c r="Z6" s="28" t="s">
        <v>33</v>
      </c>
      <c r="AA6" s="28" t="s">
        <v>34</v>
      </c>
      <c r="AB6" s="28" t="s">
        <v>35</v>
      </c>
      <c r="AC6" s="28" t="s">
        <v>36</v>
      </c>
      <c r="AD6" s="28" t="s">
        <v>37</v>
      </c>
      <c r="AE6" s="28" t="s">
        <v>38</v>
      </c>
      <c r="AF6" s="28" t="s">
        <v>39</v>
      </c>
      <c r="AG6" s="28" t="s">
        <v>40</v>
      </c>
    </row>
    <row r="7" s="3" customFormat="1" ht="63" customHeight="1" spans="1:33">
      <c r="A7" s="19" t="s">
        <v>41</v>
      </c>
      <c r="B7" s="19">
        <f>E7+H7</f>
        <v>2219</v>
      </c>
      <c r="C7" s="19">
        <f t="shared" ref="C7:H7" si="0">SUM(C8:C11)</f>
        <v>1753</v>
      </c>
      <c r="D7" s="19">
        <f t="shared" si="0"/>
        <v>466</v>
      </c>
      <c r="E7" s="19">
        <f t="shared" si="0"/>
        <v>1542</v>
      </c>
      <c r="F7" s="19">
        <f t="shared" si="0"/>
        <v>1249</v>
      </c>
      <c r="G7" s="19">
        <f t="shared" si="0"/>
        <v>293</v>
      </c>
      <c r="H7" s="19">
        <f>SUM(I7:J7)</f>
        <v>677</v>
      </c>
      <c r="I7" s="19">
        <f>SUM(I8:I11)</f>
        <v>504</v>
      </c>
      <c r="J7" s="19">
        <f>SUM(J8:J11)</f>
        <v>173</v>
      </c>
      <c r="K7" s="29" t="s">
        <v>42</v>
      </c>
      <c r="L7" s="29" t="s">
        <v>43</v>
      </c>
      <c r="M7" s="29" t="s">
        <v>44</v>
      </c>
      <c r="N7" s="29" t="s">
        <v>42</v>
      </c>
      <c r="O7" s="29" t="s">
        <v>45</v>
      </c>
      <c r="P7" s="29" t="s">
        <v>46</v>
      </c>
      <c r="Q7" s="29" t="s">
        <v>47</v>
      </c>
      <c r="R7" s="29" t="s">
        <v>48</v>
      </c>
      <c r="S7" s="29" t="s">
        <v>49</v>
      </c>
      <c r="T7" s="29" t="s">
        <v>50</v>
      </c>
      <c r="U7" s="29">
        <v>100</v>
      </c>
      <c r="V7" s="29">
        <v>100</v>
      </c>
      <c r="W7" s="29" t="s">
        <v>51</v>
      </c>
      <c r="X7" s="29" t="s">
        <v>52</v>
      </c>
      <c r="Y7" s="29" t="s">
        <v>53</v>
      </c>
      <c r="Z7" s="29" t="s">
        <v>54</v>
      </c>
      <c r="AA7" s="29" t="s">
        <v>51</v>
      </c>
      <c r="AB7" s="29" t="s">
        <v>55</v>
      </c>
      <c r="AC7" s="29" t="s">
        <v>56</v>
      </c>
      <c r="AD7" s="29" t="s">
        <v>51</v>
      </c>
      <c r="AE7" s="29" t="s">
        <v>51</v>
      </c>
      <c r="AF7" s="29" t="s">
        <v>54</v>
      </c>
      <c r="AG7" s="29" t="s">
        <v>54</v>
      </c>
    </row>
    <row r="8" s="4" customFormat="1" ht="63" customHeight="1" spans="1:33">
      <c r="A8" s="19" t="s">
        <v>57</v>
      </c>
      <c r="B8" s="19">
        <f>E8+H8</f>
        <v>197</v>
      </c>
      <c r="C8" s="19">
        <f>F8+I8</f>
        <v>197</v>
      </c>
      <c r="D8" s="19">
        <f>G8+J8</f>
        <v>0</v>
      </c>
      <c r="E8" s="19">
        <f>SUM(F8:G8)</f>
        <v>197</v>
      </c>
      <c r="F8" s="19">
        <v>197</v>
      </c>
      <c r="G8" s="19">
        <v>0</v>
      </c>
      <c r="H8" s="19">
        <f>SUM(I8:J8)</f>
        <v>0</v>
      </c>
      <c r="I8" s="19">
        <v>0</v>
      </c>
      <c r="J8" s="19">
        <v>0</v>
      </c>
      <c r="K8" s="29" t="s">
        <v>42</v>
      </c>
      <c r="L8" s="29" t="s">
        <v>43</v>
      </c>
      <c r="M8" s="29" t="s">
        <v>44</v>
      </c>
      <c r="N8" s="29" t="s">
        <v>42</v>
      </c>
      <c r="O8" s="29" t="s">
        <v>45</v>
      </c>
      <c r="P8" s="29" t="s">
        <v>46</v>
      </c>
      <c r="Q8" s="29" t="s">
        <v>47</v>
      </c>
      <c r="R8" s="29" t="s">
        <v>48</v>
      </c>
      <c r="S8" s="29" t="s">
        <v>49</v>
      </c>
      <c r="T8" s="29" t="s">
        <v>50</v>
      </c>
      <c r="U8" s="29">
        <v>100</v>
      </c>
      <c r="V8" s="29">
        <v>100</v>
      </c>
      <c r="W8" s="29" t="s">
        <v>51</v>
      </c>
      <c r="X8" s="29" t="s">
        <v>52</v>
      </c>
      <c r="Y8" s="29" t="s">
        <v>53</v>
      </c>
      <c r="Z8" s="29" t="s">
        <v>54</v>
      </c>
      <c r="AA8" s="29" t="s">
        <v>51</v>
      </c>
      <c r="AB8" s="29" t="s">
        <v>55</v>
      </c>
      <c r="AC8" s="29" t="s">
        <v>56</v>
      </c>
      <c r="AD8" s="29" t="s">
        <v>51</v>
      </c>
      <c r="AE8" s="29" t="s">
        <v>51</v>
      </c>
      <c r="AF8" s="29" t="s">
        <v>54</v>
      </c>
      <c r="AG8" s="29" t="s">
        <v>54</v>
      </c>
    </row>
    <row r="9" s="4" customFormat="1" ht="63" customHeight="1" spans="1:33">
      <c r="A9" s="19" t="s">
        <v>58</v>
      </c>
      <c r="B9" s="19">
        <f>E9+H9</f>
        <v>1308</v>
      </c>
      <c r="C9" s="19">
        <f>F9+I9</f>
        <v>999</v>
      </c>
      <c r="D9" s="19">
        <f>G9+J9</f>
        <v>309</v>
      </c>
      <c r="E9" s="19">
        <f>SUM(F9:G9)</f>
        <v>911</v>
      </c>
      <c r="F9" s="19">
        <v>713</v>
      </c>
      <c r="G9" s="19">
        <v>198</v>
      </c>
      <c r="H9" s="19">
        <f>SUM(I9:J9)</f>
        <v>397</v>
      </c>
      <c r="I9" s="19">
        <v>286</v>
      </c>
      <c r="J9" s="19">
        <v>111</v>
      </c>
      <c r="K9" s="29" t="s">
        <v>42</v>
      </c>
      <c r="L9" s="29" t="s">
        <v>43</v>
      </c>
      <c r="M9" s="29" t="s">
        <v>44</v>
      </c>
      <c r="N9" s="29" t="s">
        <v>42</v>
      </c>
      <c r="O9" s="29" t="s">
        <v>45</v>
      </c>
      <c r="P9" s="29" t="s">
        <v>46</v>
      </c>
      <c r="Q9" s="29" t="s">
        <v>47</v>
      </c>
      <c r="R9" s="29" t="s">
        <v>48</v>
      </c>
      <c r="S9" s="29" t="s">
        <v>49</v>
      </c>
      <c r="T9" s="29" t="s">
        <v>50</v>
      </c>
      <c r="U9" s="29">
        <v>100</v>
      </c>
      <c r="V9" s="29">
        <v>100</v>
      </c>
      <c r="W9" s="29" t="s">
        <v>51</v>
      </c>
      <c r="X9" s="29" t="s">
        <v>52</v>
      </c>
      <c r="Y9" s="29" t="s">
        <v>53</v>
      </c>
      <c r="Z9" s="29" t="s">
        <v>54</v>
      </c>
      <c r="AA9" s="29" t="s">
        <v>51</v>
      </c>
      <c r="AB9" s="29" t="s">
        <v>55</v>
      </c>
      <c r="AC9" s="29" t="s">
        <v>56</v>
      </c>
      <c r="AD9" s="29" t="s">
        <v>51</v>
      </c>
      <c r="AE9" s="29" t="s">
        <v>51</v>
      </c>
      <c r="AF9" s="29" t="s">
        <v>54</v>
      </c>
      <c r="AG9" s="29" t="s">
        <v>54</v>
      </c>
    </row>
    <row r="10" s="4" customFormat="1" ht="63" customHeight="1" spans="1:33">
      <c r="A10" s="19" t="s">
        <v>59</v>
      </c>
      <c r="B10" s="19">
        <f>E10+H10</f>
        <v>624</v>
      </c>
      <c r="C10" s="19">
        <f>F10+I10</f>
        <v>476</v>
      </c>
      <c r="D10" s="19">
        <f>G10+J10</f>
        <v>148</v>
      </c>
      <c r="E10" s="19">
        <f>SUM(F10:G10)</f>
        <v>434</v>
      </c>
      <c r="F10" s="19">
        <v>339</v>
      </c>
      <c r="G10" s="19">
        <v>95</v>
      </c>
      <c r="H10" s="19">
        <f>SUM(I10:J10)</f>
        <v>190</v>
      </c>
      <c r="I10" s="19">
        <v>137</v>
      </c>
      <c r="J10" s="19">
        <v>53</v>
      </c>
      <c r="K10" s="29" t="s">
        <v>42</v>
      </c>
      <c r="L10" s="29" t="s">
        <v>43</v>
      </c>
      <c r="M10" s="29" t="s">
        <v>44</v>
      </c>
      <c r="N10" s="29" t="s">
        <v>42</v>
      </c>
      <c r="O10" s="29" t="s">
        <v>45</v>
      </c>
      <c r="P10" s="29" t="s">
        <v>46</v>
      </c>
      <c r="Q10" s="29" t="s">
        <v>47</v>
      </c>
      <c r="R10" s="29" t="s">
        <v>48</v>
      </c>
      <c r="S10" s="29" t="s">
        <v>49</v>
      </c>
      <c r="T10" s="29" t="s">
        <v>50</v>
      </c>
      <c r="U10" s="29">
        <v>100</v>
      </c>
      <c r="V10" s="29">
        <v>100</v>
      </c>
      <c r="W10" s="29" t="s">
        <v>51</v>
      </c>
      <c r="X10" s="29" t="s">
        <v>52</v>
      </c>
      <c r="Y10" s="29" t="s">
        <v>53</v>
      </c>
      <c r="Z10" s="29" t="s">
        <v>54</v>
      </c>
      <c r="AA10" s="29" t="s">
        <v>51</v>
      </c>
      <c r="AB10" s="29" t="s">
        <v>55</v>
      </c>
      <c r="AC10" s="29" t="s">
        <v>56</v>
      </c>
      <c r="AD10" s="29" t="s">
        <v>51</v>
      </c>
      <c r="AE10" s="29" t="s">
        <v>51</v>
      </c>
      <c r="AF10" s="29" t="s">
        <v>54</v>
      </c>
      <c r="AG10" s="29" t="s">
        <v>54</v>
      </c>
    </row>
    <row r="11" s="4" customFormat="1" ht="63" customHeight="1" spans="1:33">
      <c r="A11" s="19" t="s">
        <v>60</v>
      </c>
      <c r="B11" s="19">
        <f>E11+H11</f>
        <v>90</v>
      </c>
      <c r="C11" s="19">
        <f>F11+I11</f>
        <v>81</v>
      </c>
      <c r="D11" s="19">
        <f>G11+J11</f>
        <v>9</v>
      </c>
      <c r="E11" s="19">
        <f>SUM(F11:G11)</f>
        <v>0</v>
      </c>
      <c r="F11" s="19">
        <v>0</v>
      </c>
      <c r="G11" s="19">
        <v>0</v>
      </c>
      <c r="H11" s="19">
        <f>SUM(I11:J11)</f>
        <v>90</v>
      </c>
      <c r="I11" s="19">
        <v>81</v>
      </c>
      <c r="J11" s="19">
        <v>9</v>
      </c>
      <c r="K11" s="29" t="s">
        <v>42</v>
      </c>
      <c r="L11" s="29" t="s">
        <v>43</v>
      </c>
      <c r="M11" s="29" t="s">
        <v>44</v>
      </c>
      <c r="N11" s="29" t="s">
        <v>42</v>
      </c>
      <c r="O11" s="29" t="s">
        <v>45</v>
      </c>
      <c r="P11" s="29" t="s">
        <v>61</v>
      </c>
      <c r="Q11" s="29" t="s">
        <v>62</v>
      </c>
      <c r="R11" s="29" t="s">
        <v>63</v>
      </c>
      <c r="S11" s="29" t="s">
        <v>64</v>
      </c>
      <c r="T11" s="29" t="s">
        <v>50</v>
      </c>
      <c r="U11" s="29">
        <v>100</v>
      </c>
      <c r="V11" s="29">
        <v>100</v>
      </c>
      <c r="W11" s="29" t="s">
        <v>51</v>
      </c>
      <c r="X11" s="29" t="s">
        <v>52</v>
      </c>
      <c r="Y11" s="29" t="s">
        <v>53</v>
      </c>
      <c r="Z11" s="29" t="s">
        <v>54</v>
      </c>
      <c r="AA11" s="29" t="s">
        <v>51</v>
      </c>
      <c r="AB11" s="29" t="s">
        <v>55</v>
      </c>
      <c r="AC11" s="29" t="s">
        <v>56</v>
      </c>
      <c r="AD11" s="29" t="s">
        <v>51</v>
      </c>
      <c r="AE11" s="29" t="s">
        <v>51</v>
      </c>
      <c r="AF11" s="29" t="s">
        <v>54</v>
      </c>
      <c r="AG11" s="29" t="s">
        <v>54</v>
      </c>
    </row>
  </sheetData>
  <mergeCells count="15">
    <mergeCell ref="A1:C1"/>
    <mergeCell ref="A2:AG2"/>
    <mergeCell ref="B4:J4"/>
    <mergeCell ref="K4:AA4"/>
    <mergeCell ref="AB4:AE4"/>
    <mergeCell ref="AF4:AG4"/>
    <mergeCell ref="B5:D5"/>
    <mergeCell ref="E5:G5"/>
    <mergeCell ref="H5:J5"/>
    <mergeCell ref="K5:O5"/>
    <mergeCell ref="P5:Y5"/>
    <mergeCell ref="Z5:AA5"/>
    <mergeCell ref="AB5:AE5"/>
    <mergeCell ref="AF5:AG5"/>
    <mergeCell ref="A4:A5"/>
  </mergeCells>
  <printOptions horizontalCentered="1"/>
  <pageMargins left="0.393055555555556" right="0.393055555555556" top="0.786805555555556" bottom="0.590277777777778" header="0.511805555555556" footer="0.393055555555556"/>
  <pageSetup paperSize="9" scale="65" firstPageNumber="6" orientation="landscape" useFirstPageNumber="1" horizontalDpi="600"/>
  <headerFooter>
    <oddFooter>&amp;C&amp;"Times New Roman"— &amp;P —</oddFooter>
  </headerFooter>
  <ignoredErrors>
    <ignoredError sqref="H7"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ustomHeight="1"/>
  <sheetData/>
  <pageMargins left="0.75" right="0.75" top="1" bottom="1" header="0.511806" footer="0.511806"/>
  <pageSetup paperSize="9" scale="90" orientation="portrait"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ustomHeight="1"/>
  <sheetData/>
  <pageMargins left="0.75" right="0.75" top="1" bottom="1" header="0.511806" footer="0.511806"/>
  <pageSetup paperSize="9" scale="90" orientation="portrait"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WPS_1601385079</cp:lastModifiedBy>
  <cp:revision>0</cp:revision>
  <dcterms:created xsi:type="dcterms:W3CDTF">2024-07-22T00:46:00Z</dcterms:created>
  <dcterms:modified xsi:type="dcterms:W3CDTF">2025-08-27T01:43:04Z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E3B6A3DD58A7485F8CA72A5F2640C148_12</vt:lpwstr>
  </property>
  <property fmtid="{D5CDD505-2E9C-101B-9397-08002B2CF9AE}" pid="3" name="KSOProductBuildVer">
    <vt:lpwstr>2052-11.1.0.15319</vt:lpwstr>
  </property>
</Properties>
</file>